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EPT\SAF\Bportug\2025\Disciplina de Mercado\13. Ressubmisão\"/>
    </mc:Choice>
  </mc:AlternateContent>
  <xr:revisionPtr revIDLastSave="0" documentId="13_ncr:1_{88958AE6-6834-4384-840E-9975E3A7B3D4}" xr6:coauthVersionLast="47" xr6:coauthVersionMax="47" xr10:uidLastSave="{00000000-0000-0000-0000-000000000000}"/>
  <bookViews>
    <workbookView xWindow="-3825" yWindow="-16320" windowWidth="29040" windowHeight="15720" xr2:uid="{A4506495-FDD7-4A0A-9A36-D18E390D1019}"/>
  </bookViews>
  <sheets>
    <sheet name="Índice" sheetId="24" r:id="rId1"/>
    <sheet name="Tabela 1 - Indicadores de Risco" sheetId="37" r:id="rId2"/>
    <sheet name="Tabela 2 - EU LIQ1 2025" sheetId="55" r:id="rId3"/>
    <sheet name="Tabela 3 - EU LIQ2 2025" sheetId="56" r:id="rId4"/>
    <sheet name="Tabela 4 - EU KM1 2025" sheetId="36" r:id="rId5"/>
    <sheet name="Tabela 5 - EU OV1 2025" sheetId="44" r:id="rId6"/>
    <sheet name="Tabela 6 - EU OR3 2025" sheetId="6" r:id="rId7"/>
    <sheet name="Tabela 7 - Remunerações 2025" sheetId="52" r:id="rId8"/>
    <sheet name="Tabela 8 - REM1 2025" sheetId="47" r:id="rId9"/>
    <sheet name="Tabela 9 REM3 2025" sheetId="49" r:id="rId10"/>
    <sheet name="Tabela 10 - REM5 2025" sheetId="51" r:id="rId11"/>
    <sheet name="Tabela 11 - REM2 2025" sheetId="48" r:id="rId12"/>
    <sheet name="Tabela 12 - REM4 2025" sheetId="50" r:id="rId13"/>
  </sheets>
  <definedNames>
    <definedName name="_asf3" localSheetId="2" hidden="1">{"USD",#N/A,FALSE,"APLICAR"}</definedName>
    <definedName name="_asf3" localSheetId="3" hidden="1">{"USD",#N/A,FALSE,"APLICAR"}</definedName>
    <definedName name="_asf3" hidden="1">{"USD",#N/A,FALSE,"APLICAR"}</definedName>
    <definedName name="A" localSheetId="2" hidden="1">{"VARIASMOEDAS",#N/A,FALSE,"APLICAR"}</definedName>
    <definedName name="A" localSheetId="3" hidden="1">{"VARIASMOEDAS",#N/A,FALSE,"APLICAR"}</definedName>
    <definedName name="A" hidden="1">{"VARIASMOEDAS",#N/A,FALSE,"APLICAR"}</definedName>
    <definedName name="aaa" localSheetId="2" hidden="1">{"VARIASMOEDAS",#N/A,FALSE,"APLICAR"}</definedName>
    <definedName name="aaa" localSheetId="3" hidden="1">{"VARIASMOEDAS",#N/A,FALSE,"APLICAR"}</definedName>
    <definedName name="aaa" hidden="1">{"VARIASMOEDAS",#N/A,FALSE,"APLICAR"}</definedName>
    <definedName name="ab" localSheetId="2" hidden="1">{"VARIASMOEDAS",#N/A,FALSE,"APLICAR"}</definedName>
    <definedName name="ab" localSheetId="3" hidden="1">{"VARIASMOEDAS",#N/A,FALSE,"APLICAR"}</definedName>
    <definedName name="ab" hidden="1">{"VARIASMOEDAS",#N/A,FALSE,"APLICAR"}</definedName>
    <definedName name="AS2DocOpenMode" hidden="1">"AS2DocumentEdit"</definedName>
    <definedName name="B" localSheetId="2" hidden="1">{"VARIASMOEDAS",#N/A,FALSE,"APLICAR"}</definedName>
    <definedName name="B" localSheetId="3" hidden="1">{"VARIASMOEDAS",#N/A,FALSE,"APLICAR"}</definedName>
    <definedName name="B" hidden="1">{"VARIASMOEDAS",#N/A,FALSE,"APLICAR"}</definedName>
    <definedName name="bbb" localSheetId="2" hidden="1">{"VARIASMOEDAS",#N/A,FALSE,"APLICAR"}</definedName>
    <definedName name="bbb" localSheetId="3" hidden="1">{"VARIASMOEDAS",#N/A,FALSE,"APLICAR"}</definedName>
    <definedName name="bbb" hidden="1">{"VARIASMOEDAS",#N/A,FALSE,"APLICAR"}</definedName>
    <definedName name="ççççç" localSheetId="2" hidden="1">{"VARIASMOEDAS",#N/A,FALSE,"APLICAR"}</definedName>
    <definedName name="ççççç" localSheetId="3" hidden="1">{"VARIASMOEDAS",#N/A,FALSE,"APLICAR"}</definedName>
    <definedName name="ççççç" hidden="1">{"VARIASMOEDAS",#N/A,FALSE,"APLICAR"}</definedName>
    <definedName name="cvx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cvx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cvx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ddd" localSheetId="2" hidden="1">{"VARIASMOEDAS",#N/A,FALSE,"APLICAR"}</definedName>
    <definedName name="ddd" localSheetId="3" hidden="1">{"VARIASMOEDAS",#N/A,FALSE,"APLICAR"}</definedName>
    <definedName name="ddd" hidden="1">{"VARIASMOEDAS",#N/A,FALSE,"APLICAR"}</definedName>
    <definedName name="ddf" localSheetId="2" hidden="1">{"ZAR",#N/A,FALSE,"APLICAR"}</definedName>
    <definedName name="ddf" localSheetId="3" hidden="1">{"ZAR",#N/A,FALSE,"APLICAR"}</definedName>
    <definedName name="ddf" hidden="1">{"ZAR",#N/A,FALSE,"APLICAR"}</definedName>
    <definedName name="ER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ER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ER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fff" localSheetId="2" hidden="1">{"VARIASMOEDAS",#N/A,FALSE,"APLICAR"}</definedName>
    <definedName name="fff" localSheetId="3" hidden="1">{"VARIASMOEDAS",#N/A,FALSE,"APLICAR"}</definedName>
    <definedName name="fff" hidden="1">{"VARIASMOEDAS",#N/A,FALSE,"APLICAR"}</definedName>
    <definedName name="g" localSheetId="2" hidden="1">{"VARIASMOEDAS",#N/A,FALSE,"APLICAR"}</definedName>
    <definedName name="g" localSheetId="3" hidden="1">{"VARIASMOEDAS",#N/A,FALSE,"APLICAR"}</definedName>
    <definedName name="g" hidden="1">{"VARIASMOEDAS",#N/A,FALSE,"APLICAR"}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l" localSheetId="2" hidden="1">{"ZAR",#N/A,FALSE,"APLICAR"}</definedName>
    <definedName name="l" localSheetId="3" hidden="1">{"ZAR",#N/A,FALSE,"APLICAR"}</definedName>
    <definedName name="l" hidden="1">{"ZAR",#N/A,FALSE,"APLICAR"}</definedName>
    <definedName name="q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q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q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RECURSOS" localSheetId="2" hidden="1">{"VARIASMOEDAS",#N/A,FALSE,"APLICAR"}</definedName>
    <definedName name="RECURSOS" localSheetId="3" hidden="1">{"VARIASMOEDAS",#N/A,FALSE,"APLICAR"}</definedName>
    <definedName name="RECURSOS" hidden="1">{"VARIASMOEDAS",#N/A,FALSE,"APLICAR"}</definedName>
    <definedName name="RESUMO" localSheetId="2" hidden="1">{"VARIASMOEDAS",#N/A,FALSE,"APLICAR"}</definedName>
    <definedName name="RESUMO" localSheetId="3" hidden="1">{"VARIASMOEDAS",#N/A,FALSE,"APLICAR"}</definedName>
    <definedName name="RESUMO" hidden="1">{"VARIASMOEDAS",#N/A,FALSE,"APLICAR"}</definedName>
    <definedName name="ssss" localSheetId="2" hidden="1">{"VARIASMOEDAS",#N/A,FALSE,"APLICAR"}</definedName>
    <definedName name="ssss" localSheetId="3" hidden="1">{"VARIASMOEDAS",#N/A,FALSE,"APLICAR"}</definedName>
    <definedName name="ssss" hidden="1">{"VARIASMOEDAS",#N/A,FALSE,"APLICAR"}</definedName>
    <definedName name="V" localSheetId="2" hidden="1">{"USD",#N/A,FALSE,"APLICAR"}</definedName>
    <definedName name="V" localSheetId="3" hidden="1">{"USD",#N/A,FALSE,"APLICAR"}</definedName>
    <definedName name="V" hidden="1">{"USD",#N/A,FALSE,"APLICAR"}</definedName>
    <definedName name="wrn.Inst25_97." localSheetId="2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Inst25_97." localSheetId="3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Inst25_97." hidden="1">{#N/A,#N/A,TRUE,"Identificação";#N/A,#N/A,TRUE,"RF01";#N/A,#N/A,TRUE,"RF02";#N/A,#N/A,TRUE,"FP01";#N/A,#N/A,TRUE,"FP02";#N/A,#N/A,TRUE,"RS01-I";#N/A,#N/A,TRUE,"RS01-II";#N/A,#N/A,TRUE,"RS01-IIIA";#N/A,#N/A,TRUE,"RS01-IIIB";#N/A,#N/A,TRUE,"RS01-IV";#N/A,#N/A,TRUE,"ID01";#N/A,#N/A,TRUE,"ID04";#N/A,#N/A,TRUE,"TC01";#N/A,#N/A,TRUE,"RL01";#N/A,#N/A,TRUE,"RC01";#N/A,#N/A,TRUE,"RX01-I";#N/A,#N/A,TRUE,"RX01-II"}</definedName>
    <definedName name="wrn.MPLIQ." localSheetId="2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MPLIQ." localSheetId="3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MPLIQ." hidden="1">{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;"APLIC",#N/A,FALSE,"APLICACOES";"TOMD",#N/A,FALSE,"TOMADAS";"CLIENTES",#N/A,FALSE,"CLIENTES";"SLD",#N/A,FALSE,"SALDOS";"ACTV",#N/A,FALSE,"ACTIVOS";"OBG",#N/A,FALSE,"OBRIGACOES";"CTA_CAUCAO",#N/A,FALSE,"CTA_CAUÇÃO";"SWP",#N/A,FALSE,"SWP";"FW",#N/A,FALSE,"FW"}</definedName>
    <definedName name="wrn.USD." localSheetId="2" hidden="1">{"USD",#N/A,FALSE,"APLICAR"}</definedName>
    <definedName name="wrn.USD." localSheetId="3" hidden="1">{"USD",#N/A,FALSE,"APLICAR"}</definedName>
    <definedName name="wrn.USD." hidden="1">{"USD",#N/A,FALSE,"APLICAR"}</definedName>
    <definedName name="wrn.VARIASMOEDAS." localSheetId="2" hidden="1">{"VARIASMOEDAS",#N/A,FALSE,"APLICAR"}</definedName>
    <definedName name="wrn.VARIASMOEDAS." localSheetId="3" hidden="1">{"VARIASMOEDAS",#N/A,FALSE,"APLICAR"}</definedName>
    <definedName name="wrn.VARIASMOEDAS." hidden="1">{"VARIASMOEDAS",#N/A,FALSE,"APLICAR"}</definedName>
    <definedName name="wrn.ZAR." localSheetId="2" hidden="1">{"ZAR",#N/A,FALSE,"APLICAR"}</definedName>
    <definedName name="wrn.ZAR." localSheetId="3" hidden="1">{"ZAR",#N/A,FALSE,"APLICAR"}</definedName>
    <definedName name="wrn.ZAR." hidden="1">{"ZAR",#N/A,FALSE,"APLICAR"}</definedName>
    <definedName name="xx" localSheetId="2" hidden="1">{"VARIASMOEDAS",#N/A,FALSE,"APLICAR"}</definedName>
    <definedName name="xx" localSheetId="3" hidden="1">{"VARIASMOEDAS",#N/A,FALSE,"APLICAR"}</definedName>
    <definedName name="xx" hidden="1">{"VARIASMOEDAS",#N/A,FALSE,"APLICAR"}</definedName>
    <definedName name="xzm" localSheetId="2" hidden="1">{"ZAR",#N/A,FALSE,"APLICAR"}</definedName>
    <definedName name="xzm" localSheetId="3" hidden="1">{"ZAR",#N/A,FALSE,"APLICAR"}</definedName>
    <definedName name="xzm" hidden="1">{"ZAR",#N/A,FALSE,"APLICAR"}</definedName>
    <definedName name="Z_223823C1_0FDA_11D6_8CD8_0000E8717010_.wvu.FilterData" localSheetId="2" hidden="1">#REF!</definedName>
    <definedName name="Z_223823C1_0FDA_11D6_8CD8_0000E8717010_.wvu.FilterData" localSheetId="3" hidden="1">#REF!</definedName>
    <definedName name="Z_223823C1_0FDA_11D6_8CD8_0000E8717010_.wvu.FilterData" hidden="1">#REF!</definedName>
    <definedName name="Z_223823C1_0FDA_11D6_8CD8_0000E8717010_.wvu.PrintTitles" localSheetId="2" hidden="1">#REF!</definedName>
    <definedName name="Z_223823C1_0FDA_11D6_8CD8_0000E8717010_.wvu.PrintTitles" localSheetId="3" hidden="1">#REF!</definedName>
    <definedName name="Z_223823C1_0FDA_11D6_8CD8_0000E8717010_.wvu.PrintTitles" hidden="1">#REF!</definedName>
    <definedName name="Z_223823C2_0FDA_11D6_8CD8_0000E8717010_.wvu.FilterData" localSheetId="2" hidden="1">#REF!</definedName>
    <definedName name="Z_223823C2_0FDA_11D6_8CD8_0000E8717010_.wvu.FilterData" localSheetId="3" hidden="1">#REF!</definedName>
    <definedName name="Z_223823C2_0FDA_11D6_8CD8_0000E8717010_.wvu.FilterData" hidden="1">#REF!</definedName>
    <definedName name="Z_223823C2_0FDA_11D6_8CD8_0000E8717010_.wvu.PrintTitles" localSheetId="2" hidden="1">#REF!</definedName>
    <definedName name="Z_223823C2_0FDA_11D6_8CD8_0000E8717010_.wvu.PrintTitles" localSheetId="3" hidden="1">#REF!</definedName>
    <definedName name="Z_223823C2_0FDA_11D6_8CD8_0000E8717010_.wvu.PrintTitles" hidden="1">#REF!</definedName>
    <definedName name="Z_5B7D8AF7_64DA_11D5_BB3E_0000E8749778_.wvu.PrintTitles" localSheetId="2" hidden="1">#REF!</definedName>
    <definedName name="Z_5B7D8AF7_64DA_11D5_BB3E_0000E8749778_.wvu.PrintTitles" localSheetId="3" hidden="1">#REF!</definedName>
    <definedName name="Z_5B7D8AF7_64DA_11D5_BB3E_0000E8749778_.wvu.PrintTitles" hidden="1">#REF!</definedName>
    <definedName name="Z_625154C1_7441_11D5_A647_0000E8749CE4_.wvu.PrintTitles" localSheetId="2" hidden="1">#REF!</definedName>
    <definedName name="Z_625154C1_7441_11D5_A647_0000E8749CE4_.wvu.PrintTitles" localSheetId="3" hidden="1">#REF!</definedName>
    <definedName name="Z_625154C1_7441_11D5_A647_0000E8749CE4_.wvu.PrintTitles" hidden="1">#REF!</definedName>
    <definedName name="Z_625154C3_7441_11D5_A647_0000E8749CE4_.wvu.PrintTitles" localSheetId="2" hidden="1">#REF!</definedName>
    <definedName name="Z_625154C3_7441_11D5_A647_0000E8749CE4_.wvu.PrintTitles" localSheetId="3" hidden="1">#REF!</definedName>
    <definedName name="Z_625154C3_7441_11D5_A647_0000E8749CE4_.wvu.PrintTitles" hidden="1">#REF!</definedName>
    <definedName name="Z_AFFC17EC_5335_11D5_A624_0000E8749CE4_.wvu.PrintTitles" localSheetId="2" hidden="1">#REF!</definedName>
    <definedName name="Z_AFFC17EC_5335_11D5_A624_0000E8749CE4_.wvu.PrintTitles" localSheetId="3" hidden="1">#REF!</definedName>
    <definedName name="Z_AFFC17EC_5335_11D5_A624_0000E8749CE4_.wvu.PrintTitles" hidden="1">#REF!</definedName>
    <definedName name="Z_AFFC17ED_5335_11D5_A624_0000E8749CE4_.wvu.PrintTitles" localSheetId="2" hidden="1">#REF!</definedName>
    <definedName name="Z_AFFC17ED_5335_11D5_A624_0000E8749CE4_.wvu.PrintTitles" localSheetId="3" hidden="1">#REF!</definedName>
    <definedName name="Z_AFFC17ED_5335_11D5_A624_0000E8749CE4_.wvu.PrintTitles" hidden="1">#REF!</definedName>
    <definedName name="Z_AFFC17EE_5335_11D5_A624_0000E8749CE4_.wvu.PrintTitles" localSheetId="2" hidden="1">#REF!</definedName>
    <definedName name="Z_AFFC17EE_5335_11D5_A624_0000E8749CE4_.wvu.PrintTitles" localSheetId="3" hidden="1">#REF!</definedName>
    <definedName name="Z_AFFC17EE_5335_11D5_A624_0000E8749CE4_.wvu.PrintTitles" hidden="1">#REF!</definedName>
    <definedName name="Z_AFFC17F0_5335_11D5_A624_0000E8749CE4_.wvu.PrintTitles" localSheetId="2" hidden="1">#REF!</definedName>
    <definedName name="Z_AFFC17F0_5335_11D5_A624_0000E8749CE4_.wvu.PrintTitles" localSheetId="3" hidden="1">#REF!</definedName>
    <definedName name="Z_AFFC17F0_5335_11D5_A624_0000E8749CE4_.wvu.PrintTitles" hidden="1">#REF!</definedName>
    <definedName name="Z_AFFC17F2_5335_11D5_A624_0000E8749CE4_.wvu.PrintTitles" localSheetId="2" hidden="1">#REF!</definedName>
    <definedName name="Z_AFFC17F2_5335_11D5_A624_0000E8749CE4_.wvu.PrintTitles" localSheetId="3" hidden="1">#REF!</definedName>
    <definedName name="Z_AFFC17F2_5335_11D5_A624_0000E8749CE4_.wvu.PrintTitles" hidden="1">#REF!</definedName>
    <definedName name="Z_AFFC17F5_5335_11D5_A624_0000E8749CE4_.wvu.PrintTitles" localSheetId="2" hidden="1">#REF!</definedName>
    <definedName name="Z_AFFC17F5_5335_11D5_A624_0000E8749CE4_.wvu.PrintTitles" localSheetId="3" hidden="1">#REF!</definedName>
    <definedName name="Z_AFFC17F5_5335_11D5_A624_0000E8749CE4_.wvu.PrintTitles" hidden="1">#REF!</definedName>
    <definedName name="Z_AFFC17F7_5335_11D5_A624_0000E8749CE4_.wvu.PrintTitles" localSheetId="2" hidden="1">#REF!</definedName>
    <definedName name="Z_AFFC17F7_5335_11D5_A624_0000E8749CE4_.wvu.PrintTitles" localSheetId="3" hidden="1">#REF!</definedName>
    <definedName name="Z_AFFC17F7_5335_11D5_A624_0000E8749CE4_.wvu.PrintTitles" hidden="1">#REF!</definedName>
    <definedName name="Z_AFFC17F8_5335_11D5_A624_0000E8749CE4_.wvu.PrintTitles" localSheetId="2" hidden="1">#REF!</definedName>
    <definedName name="Z_AFFC17F8_5335_11D5_A624_0000E8749CE4_.wvu.PrintTitles" localSheetId="3" hidden="1">#REF!</definedName>
    <definedName name="Z_AFFC17F8_5335_11D5_A624_0000E8749CE4_.wvu.PrintTitles" hidden="1">#REF!</definedName>
    <definedName name="zz" localSheetId="2" hidden="1">{"VARIASMOEDAS",#N/A,FALSE,"APLICAR"}</definedName>
    <definedName name="zz" localSheetId="3" hidden="1">{"VARIASMOEDAS",#N/A,FALSE,"APLICAR"}</definedName>
    <definedName name="zz" hidden="1">{"VARIASMOEDAS",#N/A,FALSE,"APLICAR"}</definedName>
    <definedName name="zzzzzzzz" localSheetId="2" hidden="1">{"USD",#N/A,FALSE,"APLICAR"}</definedName>
    <definedName name="zzzzzzzz" localSheetId="3" hidden="1">{"USD",#N/A,FALSE,"APLICAR"}</definedName>
    <definedName name="zzzzzzzz" hidden="1">{"USD",#N/A,FALSE,"APLICAR"}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7" l="1"/>
</calcChain>
</file>

<file path=xl/sharedStrings.xml><?xml version="1.0" encoding="utf-8"?>
<sst xmlns="http://schemas.openxmlformats.org/spreadsheetml/2006/main" count="844" uniqueCount="356">
  <si>
    <t>EU 4a</t>
  </si>
  <si>
    <t>EU 8a</t>
  </si>
  <si>
    <t>EU 19a</t>
  </si>
  <si>
    <t>EU 22a</t>
  </si>
  <si>
    <t>Função de fiscalização do órgão de administração</t>
  </si>
  <si>
    <t xml:space="preserve">Função de gestão do órgão de administração </t>
  </si>
  <si>
    <t>Outros membros da direção de topo</t>
  </si>
  <si>
    <t>Outro pessoal identificado</t>
  </si>
  <si>
    <t>Remuneração fixa</t>
  </si>
  <si>
    <t>Número de membros do pessoal identificado</t>
  </si>
  <si>
    <t>Remuneração fixa total</t>
  </si>
  <si>
    <t>Do qual: pecuniária</t>
  </si>
  <si>
    <t>(Não aplicável na UE)</t>
  </si>
  <si>
    <t>EU-4a</t>
  </si>
  <si>
    <t>Do qual: ações ou direitos de propriedade equivalentes</t>
  </si>
  <si>
    <t xml:space="preserve">Do qual: instrumentos associados a ações ou instrumentos não pecuniários equivalentes </t>
  </si>
  <si>
    <t>EU-5x</t>
  </si>
  <si>
    <t>Do qual: outros instrumentos</t>
  </si>
  <si>
    <t>Do qual: outras formas</t>
  </si>
  <si>
    <t>Remuneração variável</t>
  </si>
  <si>
    <t>Número de membros do pessoal identificados</t>
  </si>
  <si>
    <t>Remuneração variável total</t>
  </si>
  <si>
    <t>Do qual: diferida</t>
  </si>
  <si>
    <t>EU-13a</t>
  </si>
  <si>
    <t>EU-14 a</t>
  </si>
  <si>
    <t>EU-13b</t>
  </si>
  <si>
    <t>EU-14b</t>
  </si>
  <si>
    <t>EU-14x</t>
  </si>
  <si>
    <t>EU-14y</t>
  </si>
  <si>
    <t>Total da remuneração (2 + 10)</t>
  </si>
  <si>
    <t>Do qual o pagamento mais elevado que foi atribuído a uma única pessoa</t>
  </si>
  <si>
    <t>Do qual indemnizações por cessação de funções pagas durante o exercício financeiro, que são tidas em conta para o limite máximo dos prémios</t>
  </si>
  <si>
    <t>Do qual diferidas</t>
  </si>
  <si>
    <t xml:space="preserve">Do qual pagas durante o exercício financeiro </t>
  </si>
  <si>
    <t>Indemnizações por cessação de funções atribuídas durante o exercício financeiro - Montante total</t>
  </si>
  <si>
    <t>Indemnizações por cessação de funções atribuídas durante o exercício financeiro - Número de membros do pessoal identificados</t>
  </si>
  <si>
    <t>Indemnizações por cessação de funções atribuídas durante o exercício financeiro</t>
  </si>
  <si>
    <t>Indemnizações por cessação de funções atribuídas em períodos anteriores que foram pagas durante o exercício financeiro - Montante total</t>
  </si>
  <si>
    <t>Indemnizações por cessação de funções atribuídas em períodos anteriores que foram pagas durante o exercício financeiro - Número de membros do pessoal identificados</t>
  </si>
  <si>
    <t>Indemnizações por cessação de funções atribuídas em períodos anteriores que foram pagas durante o exercício financeiro</t>
  </si>
  <si>
    <t>Do qual remuneração variável garantida atribuída paga durante o exercício financeiro, que não é tida em conta para o limite máximo dos prémios</t>
  </si>
  <si>
    <t>Remuneração variável garantida atribuída - Montante total</t>
  </si>
  <si>
    <t>Remuneração variável garantida atribuída - Número de membros do pessoal identificados</t>
  </si>
  <si>
    <t xml:space="preserve">Remuneração variável garantida atribuída </t>
  </si>
  <si>
    <t>Remuneração diferida e retida</t>
  </si>
  <si>
    <t>Montante total da remuneração diferida atribuída para períodos de desempenho anteriores</t>
  </si>
  <si>
    <t xml:space="preserve">
Do qual devido à aquisição de direitos no exercício financeiro</t>
  </si>
  <si>
    <t xml:space="preserve">
Do qual aquisição de direitos em exercícios financeiros posteriores</t>
  </si>
  <si>
    <t>Montante do ajustamento em função do desempenho aplicado no exercício financeiro relativamente à remuneração diferida que se tornou adquirida no exercício financeiro</t>
  </si>
  <si>
    <t>Montante do ajustamento em função do desempenho aplicado no exercício financeiro relativamente à remuneração diferida que se tornou adquirida em anos de desempenho futuros</t>
  </si>
  <si>
    <t xml:space="preserve">Montante total da remuneração diferida atribuída antes do exercício financeiro efetivamente paga no exercício financeiro </t>
  </si>
  <si>
    <t>Montante total da remuneração diferida atribuída ao período de desempenho anterior que se tornou adquirida mas está sujeita a períodos de retenção</t>
  </si>
  <si>
    <t>Pecuniária</t>
  </si>
  <si>
    <t xml:space="preserve">
Ações ou direitos de propriedade equivalentes</t>
  </si>
  <si>
    <t xml:space="preserve">Instrumentos associados a ações ou instrumentos não pecuniários equivalentes </t>
  </si>
  <si>
    <t>Outros instrumentos</t>
  </si>
  <si>
    <t>Outras formas</t>
  </si>
  <si>
    <t>Função de gestão do órgão de administração</t>
  </si>
  <si>
    <t>Montante total</t>
  </si>
  <si>
    <t>EUR</t>
  </si>
  <si>
    <t>Membros do pessoal identificados que auferem remunerações elevadas na aceção do artigo 450.º, alínea i), do CRR</t>
  </si>
  <si>
    <t>de 1 000 000 até menos de 1 500 000</t>
  </si>
  <si>
    <t>de 1 500 000 até menos de 2 000 000</t>
  </si>
  <si>
    <t>de 2 000 000 até menos de 2 500 000</t>
  </si>
  <si>
    <t>de 2 500 000 até menos de 3 000 000</t>
  </si>
  <si>
    <t>de 3 000 000 até menos de 3 500 000</t>
  </si>
  <si>
    <t>de 3 500 000 até menos de 4 000 000</t>
  </si>
  <si>
    <t>de 4 000 000 até menos de 4 500 000</t>
  </si>
  <si>
    <t>de 4 500 000 até menos de 5 000 000</t>
  </si>
  <si>
    <t>de 5 000 000 até menos de 6 000 000</t>
  </si>
  <si>
    <t>de 6 000 000 até menos de 7 000 000</t>
  </si>
  <si>
    <t>de 7 000 000 até menos de 8 000 000</t>
  </si>
  <si>
    <t>Remuneração do órgão de administração</t>
  </si>
  <si>
    <t>Segmentos de atividade</t>
  </si>
  <si>
    <t>Total do órgão de administração</t>
  </si>
  <si>
    <t>Banca de investimento</t>
  </si>
  <si>
    <t>Banca de retalho</t>
  </si>
  <si>
    <t>Gestão de ativos</t>
  </si>
  <si>
    <t>Funções empresariais</t>
  </si>
  <si>
    <t>Funções de controlo interno independentes</t>
  </si>
  <si>
    <t>Todos os outros</t>
  </si>
  <si>
    <t xml:space="preserve">Total </t>
  </si>
  <si>
    <t>Número total de membros do pessoal identificados</t>
  </si>
  <si>
    <t>Do qual: membros do órgão de administração</t>
  </si>
  <si>
    <t>Do qual: outros membros da direção de topo</t>
  </si>
  <si>
    <t>Do qual: outro pessoal identificado</t>
  </si>
  <si>
    <t>Remuneração total do pessoal identificado</t>
  </si>
  <si>
    <t xml:space="preserve">Do qual: remuneração variável </t>
  </si>
  <si>
    <t xml:space="preserve">Do qual: remuneração fixa </t>
  </si>
  <si>
    <t>EU 7d</t>
  </si>
  <si>
    <t>EU 9a</t>
  </si>
  <si>
    <t>EU 10a</t>
  </si>
  <si>
    <t>EU 11a</t>
  </si>
  <si>
    <t>EU 14a</t>
  </si>
  <si>
    <t>EU 14b</t>
  </si>
  <si>
    <t>EU 14c</t>
  </si>
  <si>
    <t>EU 14d</t>
  </si>
  <si>
    <t>EU 14e</t>
  </si>
  <si>
    <t>EU 16a</t>
  </si>
  <si>
    <t>EU 16b</t>
  </si>
  <si>
    <t>-</t>
  </si>
  <si>
    <t>Dez 2023</t>
  </si>
  <si>
    <t>Descrição</t>
  </si>
  <si>
    <t>Artigos CRR</t>
  </si>
  <si>
    <t>Capítulo</t>
  </si>
  <si>
    <t>Remuneração Variável</t>
  </si>
  <si>
    <r>
      <t xml:space="preserve">Montante total do ajustamento durante o exercício financeiro devido a ajustamentos implícitos </t>
    </r>
    <r>
      <rPr>
        <i/>
        <sz val="8"/>
        <rFont val="Arial Nova"/>
        <family val="2"/>
      </rPr>
      <t>ex post</t>
    </r>
    <r>
      <rPr>
        <sz val="8"/>
        <rFont val="Arial Nova"/>
        <family val="2"/>
      </rPr>
      <t xml:space="preserve"> (ou seja, variações do valor da remuneração diferida devido a variações dos preços dos instrumentos)</t>
    </r>
  </si>
  <si>
    <t>Tabela</t>
  </si>
  <si>
    <t>Remuneração Fixa</t>
  </si>
  <si>
    <t>Ações</t>
  </si>
  <si>
    <t>Inst. Indexados Ações</t>
  </si>
  <si>
    <t>Outros</t>
  </si>
  <si>
    <t>Remuneração Total</t>
  </si>
  <si>
    <t>Direitos adquiridos</t>
  </si>
  <si>
    <t>Direitos não adquiridos</t>
  </si>
  <si>
    <t>Remuneração diferido por Pagar</t>
  </si>
  <si>
    <t>Remuneração diferida concedida no exercício, pagos e objeto de reduções resultantes de ajustamentos em função do desempenho</t>
  </si>
  <si>
    <t>Leverage Ratio</t>
  </si>
  <si>
    <t>TIER 1</t>
  </si>
  <si>
    <t xml:space="preserve"> </t>
  </si>
  <si>
    <t>Fundos próprios disponíveis (montantes)</t>
  </si>
  <si>
    <t xml:space="preserve">Fundos próprios principais de nível 1 (CET1) </t>
  </si>
  <si>
    <t xml:space="preserve">Fundos próprios de nível 1 </t>
  </si>
  <si>
    <t>Total de fundos próprios</t>
  </si>
  <si>
    <t>Montantes das exposições ponderadas pelo risco</t>
  </si>
  <si>
    <t>Rácios de Fundos próprios (em percentagem do montante da exposição ponderada pelo risco)</t>
  </si>
  <si>
    <t>Requisitos de fundos próprios adicionais para fazer face a outros riscos que não o risco de alavancagem excessiva (em percentagem do montante da exposição ponderada pelo risco)</t>
  </si>
  <si>
    <t xml:space="preserve">Requisitos de fundos próprios adicionais para fazer face a outros riscos que não o risco de alavancagem excessiva (%) </t>
  </si>
  <si>
    <t>Total dos requisitos de fundos próprios SREP (%)</t>
  </si>
  <si>
    <t>Requisito combinado de fundos próprios global e de reserva de fundos próprios (em percentagem do montante da exposição ponderada pelo risco)</t>
  </si>
  <si>
    <t>Reserva de conservação decorrente de riscos macroprudenciais ou sistémicos identificados ao nível de um Estado-Membro (%)</t>
  </si>
  <si>
    <t>Reserva contracíclica de fundos próprios específica da instituição (%)</t>
  </si>
  <si>
    <t>Reserva para risco sistémico (%)</t>
  </si>
  <si>
    <t>Reserva das instituições de importância sistémica global (%)</t>
  </si>
  <si>
    <t>Reserva das outras instituições de importância sistémica (%)</t>
  </si>
  <si>
    <t>Requisito combinado de reservas de fundos próprios (%)</t>
  </si>
  <si>
    <t>Requisito global de fundos próprios (%)</t>
  </si>
  <si>
    <t>Rácio de alavancagem</t>
  </si>
  <si>
    <t>Medida de exposição total</t>
  </si>
  <si>
    <t>Rácio de alavancagem (%)</t>
  </si>
  <si>
    <t>Requisitos de fundos próprios adicionais para fazer face ao risco de alavancagem excessiva (em percentagem da medida de exposição total)</t>
  </si>
  <si>
    <t xml:space="preserve">Requisitos de fundos próprios adicionais para fazer face ao risco de alavancagem excessiva (%) </t>
  </si>
  <si>
    <t>Requisitos totais de rácio de alavancagem SREP (%)</t>
  </si>
  <si>
    <t>Requisito de reserva para rácio de alavancagem e requisito de rácio de alavancagem global (em percentagem da medida de exposição total)</t>
  </si>
  <si>
    <t>Requisito de reserva para rácio de alavancagem (%)</t>
  </si>
  <si>
    <t>Requisito de rácio de alavancagem global (%)</t>
  </si>
  <si>
    <t>Rácio de Cobertura de Liquidez</t>
  </si>
  <si>
    <t>Total dos ativos líquidos de elevada qualidade (HQLA) (valor ponderado - média)</t>
  </si>
  <si>
    <t xml:space="preserve">Entradas de caixa - Valor ponderado total </t>
  </si>
  <si>
    <t>Rácio de Financiamento Estável Líquido (NSFR)</t>
  </si>
  <si>
    <t>Total de financiamento estável disponível</t>
  </si>
  <si>
    <t>Total de financiamento estável requerido</t>
  </si>
  <si>
    <t>Rácio NSFR (%)</t>
  </si>
  <si>
    <t>Risco de crédito (excluindo CCR)</t>
  </si>
  <si>
    <t xml:space="preserve">do qual: método padrão </t>
  </si>
  <si>
    <t xml:space="preserve">do qual: método básico IRB (F-IRB) </t>
  </si>
  <si>
    <t>do qual: método de afetação</t>
  </si>
  <si>
    <t>do qual: método do modelo interno (IMM)</t>
  </si>
  <si>
    <t>do qual: exposições a uma CCP</t>
  </si>
  <si>
    <t>do qual: outro CCR</t>
  </si>
  <si>
    <t xml:space="preserve">Risco de liquidação </t>
  </si>
  <si>
    <t>Exposições de titularização não incluídas na carteira de negociação (após o limite máximo)</t>
  </si>
  <si>
    <t xml:space="preserve">do qual: Método SEC-IRBA </t>
  </si>
  <si>
    <t>do qual: SEC-ERBA (incluindo IAA)</t>
  </si>
  <si>
    <t xml:space="preserve">do qual: Método SEC-SA </t>
  </si>
  <si>
    <t>do qual: 1250 % / dedução</t>
  </si>
  <si>
    <t>Riscos de posição, cambial e de mercadorias (risco de mercado)</t>
  </si>
  <si>
    <t>Grandes riscos</t>
  </si>
  <si>
    <t>Total dos montantes de exposição ao risco (RWA)</t>
  </si>
  <si>
    <t>Total dos requisitos de fundos próprios</t>
  </si>
  <si>
    <t>Funções de Controlo Interno</t>
  </si>
  <si>
    <t>Outras Funções com Impacto Material no Perfil de Risco</t>
  </si>
  <si>
    <t>Dez 2024</t>
  </si>
  <si>
    <t>Anexos - Tabelas do Relatório 2025</t>
  </si>
  <si>
    <t>Tabela 1 | Indicadores de Risco, com referência a dezembro de 2025, 2024 e 2023</t>
  </si>
  <si>
    <t>Dez 2025</t>
  </si>
  <si>
    <t>4a</t>
  </si>
  <si>
    <t>5a</t>
  </si>
  <si>
    <t>Não aplicável</t>
  </si>
  <si>
    <t>5b</t>
  </si>
  <si>
    <t>6a</t>
  </si>
  <si>
    <t>6b</t>
  </si>
  <si>
    <t>7a</t>
  </si>
  <si>
    <t>7b</t>
  </si>
  <si>
    <t>EU 7e</t>
  </si>
  <si>
    <t xml:space="preserve">     do qual a satisfazer através de fundos próprios CET1 (pontos percentuais)</t>
  </si>
  <si>
    <t>EU 7f</t>
  </si>
  <si>
    <t xml:space="preserve">     do qual a satisfazer através de fundos próprios de nível 1 (pontos percentuais)</t>
  </si>
  <si>
    <t>EU 7g</t>
  </si>
  <si>
    <t>Reserva de conservação de fundos próprios (%)</t>
  </si>
  <si>
    <t>Tabela 5 | Modelo EU OV1: Síntese dos montantes totais das exposições ao risco, 2025</t>
  </si>
  <si>
    <t>dos quais títulos de capital abrangidos pelo método de ponderação do risco simples</t>
  </si>
  <si>
    <t>dos quais método IRB avançado (A-IRB)</t>
  </si>
  <si>
    <t>Risco de crédito de contraparte - CCR</t>
  </si>
  <si>
    <t>Risco de ajustamento da avaliação de crédito – risco CVA</t>
  </si>
  <si>
    <t>do qual: método padrão (SA)</t>
  </si>
  <si>
    <t>dos quais método básico (F-BA e R-BA)</t>
  </si>
  <si>
    <t>dos quais método simplificado</t>
  </si>
  <si>
    <t>dos quais método-padrão alternativo (A-SA)</t>
  </si>
  <si>
    <t>dos quais método padrão simplificado (S-SA)</t>
  </si>
  <si>
    <t>dos quais, método alternativo dos modelos internos (A-IMA)</t>
  </si>
  <si>
    <t>Reclassificações entre carteira de negociação e extra carteira de negociação</t>
  </si>
  <si>
    <t>Exposições sobre criptoativos</t>
  </si>
  <si>
    <t>Montantes inferiores aos limites de dedução (sujeitos a ponderação de risco de 250%)</t>
  </si>
  <si>
    <t>Limite mínimo dos resultados aplicado (%)</t>
  </si>
  <si>
    <t>Ajustamento do limite mínimo (antes da aplicação do limite máximo transitório)</t>
  </si>
  <si>
    <t>Ajustamento do limite mínimo (após aplicação do limite máximo transitório)</t>
  </si>
  <si>
    <t>EU 10b</t>
  </si>
  <si>
    <t>EU 10c</t>
  </si>
  <si>
    <t>EU 21a</t>
  </si>
  <si>
    <t>EU 24a</t>
  </si>
  <si>
    <t>Tabela 6 | Modelo EU OR3: Requisitos de fundos próprios para o risco operacional e montantes de exposição ao risco, 2025</t>
  </si>
  <si>
    <t>Requisitos de Fundos Próprios (OROF) de acordo com o Método Padrão Alternativo (ASA) nos termos do artigo 314.º, n.º 4.</t>
  </si>
  <si>
    <t>UE 1</t>
  </si>
  <si>
    <t>Tabela 7 | Dados quantitativos agregados sobre as remunerações por área de atividade, 2025</t>
  </si>
  <si>
    <t>Tabela 8 | Modelo EU REM1 — Remuneração atribuída para o exercício financeiro, 2025</t>
  </si>
  <si>
    <t>Tabela 9 | Modelo EU REM3 — Remuneração diferida, 2025</t>
  </si>
  <si>
    <t>Tabela 10 | Modelo EU REM5: Informação sobre a remuneração do pessoal cuja atividade profissional tem um impacto significativo no perfil de risco das instituições (pessoal identificado), 2025</t>
  </si>
  <si>
    <t>Tabela 11 | Modelo EU REM2: Pagamentos especiais ao pessoal cuja atividade profissional tem um impacto significativo no perfil de risco das instituições (pessoal identificado), 2025</t>
  </si>
  <si>
    <t>Tabela 12 | Modelo EU REM4: Remuneração igual ou superior a 1 milhão de EUR por ano, 2025</t>
  </si>
  <si>
    <t>Tabela 7 |Dados quantitativos agregados sobre as remunerações por área de atividade, 2025</t>
  </si>
  <si>
    <t>Tabela 8 | Modelo EU REM1: Remuneração atribuída para o exercício financeiro, 2025</t>
  </si>
  <si>
    <t>Tabela 9 | Modelo EU REM3: Remuneração diferida, 2025</t>
  </si>
  <si>
    <t>Tabela 2 | Modelo EU LIQ1: Informação quantitativa sobre o rácio de cobertura de liquidez (LCR), 2025</t>
  </si>
  <si>
    <t>Tabela 3 | Modelo EU LIQ2: Rácio de Financiamento Estável Líquido, 2025</t>
  </si>
  <si>
    <t>Tabela 4 | Modelo EU KM1: Modelo para os indicadores base, 2025</t>
  </si>
  <si>
    <t>* NPL Ratio (EBA) de 31/12/2025 calculado tendo por base as demonstrações financeiras da UNICRE preparadas de acordo com o previsto na IFRS 5.</t>
  </si>
  <si>
    <t>Âmbito de consolidação: Base individual</t>
  </si>
  <si>
    <t>Valor total não ponderado (média)</t>
  </si>
  <si>
    <t>Valor total ponderado (média)</t>
  </si>
  <si>
    <t>EU 1a</t>
  </si>
  <si>
    <t>Trimestre que termina em (DD Mês AAA)</t>
  </si>
  <si>
    <t>EU 1b</t>
  </si>
  <si>
    <t>Número de pontos de dados utilizados para calcular as médias</t>
  </si>
  <si>
    <t>ATIVOS LÍQUIDOS DE ELEVADA QUALIDADE</t>
  </si>
  <si>
    <t>Total dos ativos líquidos de elevada qualidade (HQLA)</t>
  </si>
  <si>
    <t>CAIXA — SAÍDAS</t>
  </si>
  <si>
    <t>Depósitos de retalho e depósitos de pequenas empresas clientes, do qual:</t>
  </si>
  <si>
    <t>Depósitos estáveis</t>
  </si>
  <si>
    <t>Depósitos menos estáveis</t>
  </si>
  <si>
    <t>Financiamento por grosso não garantido</t>
  </si>
  <si>
    <t>Depósitos operacionais (todas as contrapartes) e depósitos em redes de bancos cooperativos</t>
  </si>
  <si>
    <t>Depósitos não operacionais (todas as contrapartes)</t>
  </si>
  <si>
    <t>Dívida não garantida</t>
  </si>
  <si>
    <t>Financiamento por grosso garantido</t>
  </si>
  <si>
    <t>Requisitos adicionais</t>
  </si>
  <si>
    <t>Saídas relacionadas com exposições sobre derivados e outros requisitos de caução</t>
  </si>
  <si>
    <t>Saídas relacionadas com perda de financiamento sobre produtos de dívida</t>
  </si>
  <si>
    <t>Facilidades de crédito e de liquidez</t>
  </si>
  <si>
    <t>Outras obrigações contingentes de financiamento</t>
  </si>
  <si>
    <t>CAIXA — ENTRADAS</t>
  </si>
  <si>
    <t>Empréstimos garantidos (por exemplo, acordos de revenda)</t>
  </si>
  <si>
    <t>Entradas provenientes de exposições plenamente produtivas</t>
  </si>
  <si>
    <t>Outras entradas de caixa</t>
  </si>
  <si>
    <t>EU-19a</t>
  </si>
  <si>
    <t>(Diferença entre o total das entradas ponderadas e o total das saídas ponderadas decorrentes de operações em países terceiros onde existem restrições à transferência ou que são expressas em moedas não convertíveis)</t>
  </si>
  <si>
    <t>EU-19b</t>
  </si>
  <si>
    <t>(Entradas em excesso provenientes de uma instituição de crédito especializada conexa)</t>
  </si>
  <si>
    <t>TOTAL DE ENTRADAS DE CAIXA</t>
  </si>
  <si>
    <t>EU-20a</t>
  </si>
  <si>
    <t>Entradas totalmente isentas</t>
  </si>
  <si>
    <t>EU-20b</t>
  </si>
  <si>
    <t>Entradas sujeitas ao limite máximo de 90 %</t>
  </si>
  <si>
    <t>EU-20c</t>
  </si>
  <si>
    <t>Entradas Sujeitas ao limite máximo de 75 %</t>
  </si>
  <si>
    <t xml:space="preserve">VALOR AJUSTADO TOTAL </t>
  </si>
  <si>
    <t>EU-21</t>
  </si>
  <si>
    <t>RESERVA DE LIQUIDEZ</t>
  </si>
  <si>
    <t>* NPL Ratio (EBA) de 31/12/2023 reexpresso, de acordo com a nova metodologia de cálculo reportada ao Banco de Portugal.</t>
  </si>
  <si>
    <t>Valor não ponderado por prazo de vencimento residual</t>
  </si>
  <si>
    <t>dez-25</t>
  </si>
  <si>
    <t>Elementos de financiamento estável disponível (ASF)</t>
  </si>
  <si>
    <t>Sem prazo de vencimento</t>
  </si>
  <si>
    <t>&lt; 6 meses</t>
  </si>
  <si>
    <t>de 6 meses até &lt; 1ano</t>
  </si>
  <si>
    <t>≥ 1 ano</t>
  </si>
  <si>
    <t>Valor 
Ponderado</t>
  </si>
  <si>
    <t>Elementos e instrumentos de fundos próprios</t>
  </si>
  <si>
    <t>Fundos próprios</t>
  </si>
  <si>
    <t>Outros instrumentos de fundos próprios</t>
  </si>
  <si>
    <t>Depósitos de retalho</t>
  </si>
  <si>
    <t>Financiamento por grosso:</t>
  </si>
  <si>
    <t>Depósitos operacionais</t>
  </si>
  <si>
    <t>Outro financiamento por grosso</t>
  </si>
  <si>
    <t>Passivos interdependentes</t>
  </si>
  <si>
    <t xml:space="preserve">Outros passivos: </t>
  </si>
  <si>
    <t xml:space="preserve">Passivos de derivados para efeitos do NSFR </t>
  </si>
  <si>
    <t>Todos os outros passivos e instrumentos de fundos próprios não incluídos nas categorias anteriores</t>
  </si>
  <si>
    <t>Total de financiamento estável disponível (ASF)</t>
  </si>
  <si>
    <t>Elementos de financiamento estável requeridos (RSF)</t>
  </si>
  <si>
    <t>EU-15a</t>
  </si>
  <si>
    <t>Ativos onerados por um prazo de vencimento residual igual ou superior a um ano que fazem parte de um conjunto de cobertura</t>
  </si>
  <si>
    <t>Depósitos detidos noutras instituições financeiras para fins operacionais</t>
  </si>
  <si>
    <t>Empréstimos e valores mobiliários produtivos:</t>
  </si>
  <si>
    <t>Operações de financiamento através de valores mobiliários com clientes financeiros caucionadas por HQLA de nível 1, produtivas, sujeitas a uma margem de avaliação (haircut) de 0 %</t>
  </si>
  <si>
    <t>Operações de financiamento através de valores mobiliários com clientes financeiros caucionadas por outros ativos, produtivas, e empréstimos e adiantamentos a instituições financeiras, produtivos</t>
  </si>
  <si>
    <t>Empréstimos a clientes empresariais não financeiros, produtivos, empréstimos a clientes de retalho e pequenas empresas, produtivos, e empréstimos a entidades soberanas e entidades do setor público, produtivos, do qual:</t>
  </si>
  <si>
    <t>Com um ponderador de risco igual ou inferior a 35 % segundo o Método Padrão de Basileia II para o risco de crédito</t>
  </si>
  <si>
    <t xml:space="preserve">Empréstimos hipotecários sobre imóveis destinados à habitação, produtivos, dos qualis: </t>
  </si>
  <si>
    <t>Outros empréstimos e valores mobiliários que não se encontram em situação de incumprimento e não são elegíveis como HQLA, incluindo títulos de capital cotados em bolsa e elementos patrimoniais de financiamento ao comércio</t>
  </si>
  <si>
    <t>Ativos interdependentes</t>
  </si>
  <si>
    <t xml:space="preserve">Outros ativos: </t>
  </si>
  <si>
    <t>Mercadorias comercializadas fisicamente</t>
  </si>
  <si>
    <t>Ativos entregues como margem inicial para contratos de derivados e contribuições para fundos de proteção de CCP</t>
  </si>
  <si>
    <r>
      <t>Ativos de derivados para efeitos do NSFR</t>
    </r>
    <r>
      <rPr>
        <sz val="8"/>
        <rFont val="Arial Nova"/>
        <family val="2"/>
      </rPr>
      <t> </t>
    </r>
  </si>
  <si>
    <t xml:space="preserve">Passivos de derivados para efeitos do NSFR antes de dedução da margem de variação entregue </t>
  </si>
  <si>
    <t>Todos os outros ativos não incluídos nas categorias anteriores</t>
  </si>
  <si>
    <t>Elementos extrapatrimoniais</t>
  </si>
  <si>
    <t>Total de RSF</t>
  </si>
  <si>
    <t>Rácio de Financiamento Estável Líquido (%)</t>
  </si>
  <si>
    <t>Tabela 2 | Modelo EU LIQ1 - Informação quantitativa sobre o rácio de cobertura de liquidez (LCR), 2025.</t>
  </si>
  <si>
    <t>Tabela 3 | Modelo EU LIQ2: Rácio de Financiamento Estável Líquido, 2025.</t>
  </si>
  <si>
    <t xml:space="preserve">8. Divulgação dos requisitos de fundos próprios e dos montantes das posições ponderadas pelo risco </t>
  </si>
  <si>
    <t xml:space="preserve">9. Divulgação da política de remuneração </t>
  </si>
  <si>
    <t xml:space="preserve">6. Divulgações dos requisitos de liquidez </t>
  </si>
  <si>
    <t>5. Objetivos e Políticas em Matéria de Gestão de Riscos</t>
  </si>
  <si>
    <t xml:space="preserve">7. Divulgação dos indicadores base </t>
  </si>
  <si>
    <t xml:space="preserve">Artigo 435.º </t>
  </si>
  <si>
    <t>Artigo 438.º d)</t>
  </si>
  <si>
    <t xml:space="preserve">Artigo 447.º </t>
  </si>
  <si>
    <t>Artigo 435.º e  438.º d)</t>
  </si>
  <si>
    <t>Artigo 450.º</t>
  </si>
  <si>
    <t>Artigo 450.º1h-i),ii)</t>
  </si>
  <si>
    <t>Artigo 450.º 1h-v),vi),vii)</t>
  </si>
  <si>
    <t>Artigo 450.º 1g e  450.º 1i</t>
  </si>
  <si>
    <t>Artigo 450.º 1h-iii),iv)</t>
  </si>
  <si>
    <t>Artigo 450.º 1g, 450.º 1i</t>
  </si>
  <si>
    <r>
      <rPr>
        <i/>
        <sz val="8"/>
        <color theme="1"/>
        <rFont val="Arial Nova"/>
        <family val="2"/>
      </rPr>
      <t>NPL Ratio (EBA)</t>
    </r>
    <r>
      <rPr>
        <sz val="8"/>
        <color theme="1"/>
        <rFont val="Arial Nova"/>
        <family val="2"/>
      </rPr>
      <t>*</t>
    </r>
  </si>
  <si>
    <r>
      <t xml:space="preserve">Rácio </t>
    </r>
    <r>
      <rPr>
        <i/>
        <sz val="8"/>
        <color theme="1"/>
        <rFont val="Arial Nova"/>
        <family val="2"/>
      </rPr>
      <t>TIER 1</t>
    </r>
  </si>
  <si>
    <r>
      <t xml:space="preserve">Rácio </t>
    </r>
    <r>
      <rPr>
        <i/>
        <sz val="8"/>
        <color theme="1"/>
        <rFont val="Arial Nova"/>
        <family val="2"/>
      </rPr>
      <t xml:space="preserve">Net Stable Funding Ratio </t>
    </r>
    <r>
      <rPr>
        <sz val="8"/>
        <color theme="1"/>
        <rFont val="Arial Nova"/>
        <family val="2"/>
      </rPr>
      <t>(NSFR)</t>
    </r>
  </si>
  <si>
    <t>Ativos Ponderados pelo Risco (RWAs) *</t>
  </si>
  <si>
    <r>
      <t xml:space="preserve">Rácio </t>
    </r>
    <r>
      <rPr>
        <i/>
        <sz val="8"/>
        <color theme="1"/>
        <rFont val="Arial Nova"/>
        <family val="2"/>
      </rPr>
      <t>Liquidity Coverage Ratio</t>
    </r>
    <r>
      <rPr>
        <sz val="8"/>
        <color theme="1"/>
        <rFont val="Arial Nova"/>
        <family val="2"/>
      </rPr>
      <t xml:space="preserve"> (LCR) *</t>
    </r>
  </si>
  <si>
    <t>CAIXA - SAÍDAS</t>
  </si>
  <si>
    <t>TOTAL DE SAÍDAS DE CAIXA LÍQUIDAS *</t>
  </si>
  <si>
    <t>RÁCIO DE COBERTURA DE LIQUIDEZ *</t>
  </si>
  <si>
    <t>TOTAL DE SAÍDAS DE CAIXA *</t>
  </si>
  <si>
    <t>Outras obrigações contratuais de financiamento *</t>
  </si>
  <si>
    <t>Montante total das exposições *</t>
  </si>
  <si>
    <t>Total da exposição ao risco antes da aplicação do limite mínimo *</t>
  </si>
  <si>
    <t>Rácio de fundos próprios principais de nível 1 (%) *</t>
  </si>
  <si>
    <t>Rácio de fundos próprios principais de nível 1 tendo em conta o TREA sem limite mínimo (%) *</t>
  </si>
  <si>
    <t>Rácio de nível 1 (%) *</t>
  </si>
  <si>
    <t>Rácio de fundos próprios de nível 1 tendo em conta o TREA sem limite mínimo (%) *</t>
  </si>
  <si>
    <t>Rácio de fundos próprios total (%) *</t>
  </si>
  <si>
    <t>Total do rácio de capital tendo em conta o TREA sem limite mínimo (%) *</t>
  </si>
  <si>
    <t>Saídas de caixa - Valor ponderado total *</t>
  </si>
  <si>
    <t>Total de saídas de caixa líquidas (valor ajustado) *</t>
  </si>
  <si>
    <t>Rácio de cobertura de liquidez (%) *</t>
  </si>
  <si>
    <t>Compoente do indicador de atividade (BIC) *</t>
  </si>
  <si>
    <t>Requisitos mínimos de fundos próprios exigidos para o risco operacional (OROF) *</t>
  </si>
  <si>
    <t>Montantes da exposição ao risco operacional (REA) *</t>
  </si>
  <si>
    <t>* Valores revistos (31-12-2025).</t>
  </si>
  <si>
    <t>* Os valores do LCR e dos Ativos Ponderados pelo Risco (RWAs) foram revistos (31-12-2025).</t>
  </si>
  <si>
    <t>Risco operacional *</t>
  </si>
  <si>
    <t>Total *</t>
  </si>
  <si>
    <t>CET1 disponíveis após satisfação dos requisitos de fundos próprios totais SREP (%) (1)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</si>
</sst>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#,##0.00\ &quot;Pte.&quot;;[Red]\-#,##0.00\ &quot;Pte.&quot;"/>
    <numFmt numFmtId="168" formatCode="#,##0_);[Red]\(#,##0\);\-_)"/>
    <numFmt numFmtId="169" formatCode="_-* #,##0.00_$_-;\-* #,##0.00_$_-;_-* &quot;-&quot;??_$_-;_-@_-"/>
    <numFmt numFmtId="170" formatCode="_-* #,##0.00[$€]_-;\-* #,##0.00[$€]_-;_-* &quot;-&quot;??[$€]_-;_-@_-"/>
    <numFmt numFmtId="171" formatCode="[$-816]mmm/yy;@"/>
    <numFmt numFmtId="172" formatCode="_(* #,##0.00_);_(* \(#,##0.00\);_(* &quot;-&quot;??_);_(@_)"/>
    <numFmt numFmtId="173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MS Sans Serif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7"/>
      <name val="Small Fonts"/>
    </font>
    <font>
      <sz val="10"/>
      <color indexed="0"/>
      <name val="MS Sans Serif"/>
    </font>
    <font>
      <i/>
      <sz val="11"/>
      <color indexed="23"/>
      <name val="Calibri"/>
      <family val="2"/>
    </font>
    <font>
      <sz val="8"/>
      <name val="Times New Roman"/>
      <family val="1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8"/>
      <color indexed="62"/>
      <name val="Cambria"/>
      <family val="2"/>
    </font>
    <font>
      <b/>
      <u/>
      <sz val="12"/>
      <name val="Book Antiqua"/>
      <family val="1"/>
    </font>
    <font>
      <sz val="11"/>
      <color indexed="10"/>
      <name val="Calibri"/>
      <family val="2"/>
    </font>
    <font>
      <sz val="10"/>
      <name val="MS Sans Serif"/>
    </font>
    <font>
      <sz val="10"/>
      <color indexed="0"/>
      <name val="MS Sans Serif"/>
      <family val="2"/>
    </font>
    <font>
      <b/>
      <sz val="10"/>
      <name val="Arial"/>
      <family val="2"/>
    </font>
    <font>
      <sz val="8"/>
      <color theme="0"/>
      <name val="Segoe UI Semibold"/>
      <family val="2"/>
    </font>
    <font>
      <sz val="7"/>
      <color theme="1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2"/>
      <color rgb="FF009CD6"/>
      <name val="Segoe UI"/>
      <family val="2"/>
    </font>
    <font>
      <sz val="10"/>
      <color theme="1"/>
      <name val="Arial"/>
      <family val="2"/>
    </font>
    <font>
      <b/>
      <sz val="8"/>
      <color theme="1"/>
      <name val="Arial Nova"/>
      <family val="2"/>
    </font>
    <font>
      <sz val="8"/>
      <color theme="1"/>
      <name val="Arial Nova"/>
      <family val="2"/>
    </font>
    <font>
      <sz val="8"/>
      <color indexed="9"/>
      <name val="Arial Nova"/>
      <family val="2"/>
    </font>
    <font>
      <b/>
      <sz val="8"/>
      <color theme="0"/>
      <name val="Arial Nova"/>
      <family val="2"/>
    </font>
    <font>
      <i/>
      <sz val="8"/>
      <name val="Arial Nova"/>
      <family val="2"/>
    </font>
    <font>
      <b/>
      <sz val="8"/>
      <color rgb="FFFF0000"/>
      <name val="Arial Nova"/>
      <family val="2"/>
    </font>
    <font>
      <sz val="8"/>
      <name val="Arial Nova"/>
      <family val="2"/>
    </font>
    <font>
      <sz val="8"/>
      <color theme="0"/>
      <name val="Arial Nova"/>
      <family val="2"/>
    </font>
    <font>
      <sz val="8"/>
      <color rgb="FF0070C0"/>
      <name val="Arial Nova"/>
      <family val="2"/>
    </font>
    <font>
      <b/>
      <sz val="8"/>
      <name val="Arial Nova"/>
      <family val="2"/>
    </font>
    <font>
      <strike/>
      <sz val="8"/>
      <name val="Arial Nova"/>
      <family val="2"/>
    </font>
    <font>
      <sz val="8"/>
      <color rgb="FFFF0000"/>
      <name val="Arial Nova"/>
      <family val="2"/>
    </font>
    <font>
      <sz val="11"/>
      <color rgb="FF000000"/>
      <name val="Calibri"/>
      <family val="2"/>
    </font>
    <font>
      <sz val="8"/>
      <color rgb="FF000000"/>
      <name val="Arial Nova"/>
      <family val="2"/>
    </font>
    <font>
      <b/>
      <sz val="8"/>
      <color rgb="FF000000"/>
      <name val="Arial Nova"/>
      <family val="2"/>
    </font>
    <font>
      <sz val="8"/>
      <color indexed="8"/>
      <name val="Arial Nova"/>
      <family val="2"/>
    </font>
    <font>
      <b/>
      <strike/>
      <sz val="8"/>
      <name val="Arial Nova"/>
      <family val="2"/>
    </font>
    <font>
      <u/>
      <sz val="8"/>
      <color theme="10"/>
      <name val="Arial Nova"/>
      <family val="2"/>
    </font>
    <font>
      <i/>
      <sz val="6"/>
      <color theme="1"/>
      <name val="Arial Nova"/>
      <family val="2"/>
    </font>
    <font>
      <i/>
      <sz val="8"/>
      <color rgb="FF000000"/>
      <name val="Arial Nova"/>
      <family val="2"/>
    </font>
    <font>
      <b/>
      <sz val="8"/>
      <color indexed="9"/>
      <name val="Arial Nova"/>
      <family val="2"/>
    </font>
    <font>
      <i/>
      <sz val="8"/>
      <color indexed="8"/>
      <name val="Arial Nova"/>
      <family val="2"/>
    </font>
    <font>
      <b/>
      <sz val="8"/>
      <color indexed="8"/>
      <name val="Arial Nova"/>
      <family val="2"/>
    </font>
    <font>
      <i/>
      <sz val="8"/>
      <color theme="1"/>
      <name val="Arial Nova"/>
      <family val="2"/>
    </font>
  </fonts>
  <fills count="3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35"/>
      </patternFill>
    </fill>
    <fill>
      <patternFill patternType="solid">
        <fgColor indexed="3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theme="0" tint="-0.34974211859492782"/>
        <bgColor indexed="64"/>
      </patternFill>
    </fill>
    <fill>
      <patternFill patternType="solid">
        <fgColor theme="0" tint="-0.34958952604754784"/>
        <bgColor indexed="64"/>
      </patternFill>
    </fill>
    <fill>
      <patternFill patternType="solid">
        <fgColor theme="0" tint="-0.34904019287697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rgb="FFF2F2F2"/>
      </bottom>
      <diagonal/>
    </border>
    <border>
      <left/>
      <right/>
      <top/>
      <bottom style="medium">
        <color rgb="FF00AAEE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39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4" fillId="3" borderId="7" applyNumberFormat="0" applyFill="0" applyBorder="0" applyAlignment="0" applyProtection="0">
      <alignment horizontal="left"/>
    </xf>
    <xf numFmtId="0" fontId="5" fillId="0" borderId="0" applyNumberFormat="0" applyFill="0" applyBorder="0" applyAlignment="0" applyProtection="0"/>
    <xf numFmtId="0" fontId="2" fillId="0" borderId="0">
      <alignment vertical="center"/>
    </xf>
    <xf numFmtId="3" fontId="2" fillId="6" borderId="6" applyFont="0">
      <alignment horizontal="right" vertical="center"/>
      <protection locked="0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6" fillId="0" borderId="0"/>
    <xf numFmtId="0" fontId="9" fillId="0" borderId="0"/>
    <xf numFmtId="0" fontId="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24" borderId="18" applyNumberFormat="0" applyProtection="0">
      <alignment horizontal="right" vertical="center" wrapText="1" indent="1"/>
    </xf>
    <xf numFmtId="0" fontId="36" fillId="25" borderId="18" applyNumberFormat="0" applyProtection="0">
      <alignment horizontal="right" vertical="center" wrapText="1" indent="1"/>
    </xf>
    <xf numFmtId="0" fontId="36" fillId="26" borderId="18" applyNumberFormat="0" applyProtection="0">
      <alignment horizontal="right" vertical="center" wrapText="1" indent="1"/>
    </xf>
    <xf numFmtId="0" fontId="36" fillId="27" borderId="0" applyNumberFormat="0" applyProtection="0">
      <alignment horizontal="right" vertical="center" wrapText="1" indent="1"/>
    </xf>
    <xf numFmtId="0" fontId="36" fillId="28" borderId="0" applyNumberFormat="0" applyProtection="0">
      <alignment horizontal="right" vertical="center" wrapText="1" indent="1"/>
    </xf>
    <xf numFmtId="0" fontId="37" fillId="4" borderId="0" applyNumberFormat="0">
      <alignment horizontal="left" wrapText="1"/>
      <protection locked="0"/>
    </xf>
    <xf numFmtId="0" fontId="38" fillId="0" borderId="0" applyNumberFormat="0" applyFill="0">
      <alignment horizontal="right" vertical="center" wrapText="1" indent="1"/>
    </xf>
    <xf numFmtId="0" fontId="39" fillId="4" borderId="19" applyNumberFormat="0" applyProtection="0">
      <alignment horizontal="left" wrapText="1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8" fillId="2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0">
      <alignment horizontal="center"/>
    </xf>
    <xf numFmtId="0" fontId="16" fillId="8" borderId="12" applyNumberFormat="0" applyAlignment="0" applyProtection="0"/>
    <xf numFmtId="0" fontId="16" fillId="8" borderId="12" applyNumberFormat="0" applyAlignment="0" applyProtection="0"/>
    <xf numFmtId="0" fontId="17" fillId="21" borderId="13" applyNumberFormat="0" applyAlignment="0" applyProtection="0"/>
    <xf numFmtId="0" fontId="17" fillId="21" borderId="13" applyNumberFormat="0" applyAlignment="0" applyProtection="0"/>
    <xf numFmtId="3" fontId="18" fillId="0" borderId="0"/>
    <xf numFmtId="43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18" fillId="0" borderId="0"/>
    <xf numFmtId="166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ill="0" applyBorder="0" applyProtection="0">
      <alignment horizontal="left"/>
    </xf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5" fillId="3" borderId="1" applyFont="0" applyBorder="0">
      <alignment horizontal="center" wrapText="1"/>
    </xf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9" borderId="12" applyNumberFormat="0" applyAlignment="0" applyProtection="0"/>
    <xf numFmtId="0" fontId="25" fillId="9" borderId="12" applyNumberFormat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0" borderId="0"/>
    <xf numFmtId="0" fontId="2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3" fillId="0" borderId="0"/>
    <xf numFmtId="0" fontId="1" fillId="0" borderId="0"/>
    <xf numFmtId="0" fontId="2" fillId="0" borderId="0">
      <alignment vertical="center"/>
    </xf>
    <xf numFmtId="0" fontId="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2" fillId="0" borderId="0"/>
    <xf numFmtId="0" fontId="1" fillId="0" borderId="0"/>
    <xf numFmtId="0" fontId="9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168" fontId="2" fillId="0" borderId="0" applyFill="0" applyBorder="0" applyAlignment="0" applyProtection="0"/>
    <xf numFmtId="0" fontId="28" fillId="8" borderId="17" applyNumberFormat="0" applyAlignment="0" applyProtection="0"/>
    <xf numFmtId="0" fontId="28" fillId="8" borderId="17" applyNumberFormat="0" applyAlignment="0" applyProtection="0"/>
    <xf numFmtId="9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7" fillId="0" borderId="0" applyBorder="0" applyProtection="0">
      <alignment horizontal="left"/>
    </xf>
    <xf numFmtId="0" fontId="29" fillId="0" borderId="0" applyFill="0" applyBorder="0" applyProtection="0">
      <alignment horizontal="left"/>
    </xf>
    <xf numFmtId="0" fontId="10" fillId="0" borderId="7" applyFill="0" applyBorder="0" applyProtection="0">
      <alignment horizontal="left" vertical="top"/>
    </xf>
    <xf numFmtId="0" fontId="10" fillId="0" borderId="7" applyFill="0" applyBorder="0" applyProtection="0">
      <alignment horizontal="left" vertical="top"/>
    </xf>
    <xf numFmtId="167" fontId="9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4" fontId="31" fillId="0" borderId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3" fillId="0" borderId="0" applyBorder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2" fontId="53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276">
    <xf numFmtId="0" fontId="0" fillId="0" borderId="0" xfId="0"/>
    <xf numFmtId="0" fontId="41" fillId="0" borderId="0" xfId="0" applyFont="1" applyAlignment="1">
      <alignment horizontal="left" vertical="center"/>
    </xf>
    <xf numFmtId="0" fontId="42" fillId="0" borderId="0" xfId="0" applyFont="1"/>
    <xf numFmtId="0" fontId="42" fillId="4" borderId="0" xfId="0" applyFont="1" applyFill="1"/>
    <xf numFmtId="0" fontId="43" fillId="4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171" fontId="44" fillId="0" borderId="0" xfId="0" quotePrefix="1" applyNumberFormat="1" applyFont="1" applyAlignment="1">
      <alignment horizontal="center" vertical="center"/>
    </xf>
    <xf numFmtId="0" fontId="42" fillId="0" borderId="20" xfId="0" applyFont="1" applyBorder="1"/>
    <xf numFmtId="0" fontId="42" fillId="4" borderId="20" xfId="0" applyFont="1" applyFill="1" applyBorder="1"/>
    <xf numFmtId="0" fontId="42" fillId="0" borderId="0" xfId="0" applyFont="1" applyAlignment="1">
      <alignment horizontal="left" vertical="center"/>
    </xf>
    <xf numFmtId="0" fontId="46" fillId="0" borderId="0" xfId="0" applyFont="1"/>
    <xf numFmtId="0" fontId="47" fillId="0" borderId="6" xfId="3" applyFont="1" applyBorder="1" applyAlignment="1">
      <alignment vertical="center" wrapText="1"/>
    </xf>
    <xf numFmtId="0" fontId="47" fillId="0" borderId="6" xfId="3" applyFont="1" applyBorder="1" applyAlignment="1">
      <alignment horizontal="center" vertical="center" wrapText="1"/>
    </xf>
    <xf numFmtId="0" fontId="47" fillId="0" borderId="6" xfId="3" applyFont="1" applyBorder="1" applyAlignment="1">
      <alignment horizontal="left" vertical="center" wrapText="1"/>
    </xf>
    <xf numFmtId="164" fontId="47" fillId="0" borderId="6" xfId="1" applyNumberFormat="1" applyFont="1" applyBorder="1" applyAlignment="1">
      <alignment horizontal="center" vertical="center" wrapText="1"/>
    </xf>
    <xf numFmtId="0" fontId="47" fillId="0" borderId="6" xfId="3" quotePrefix="1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7" fillId="0" borderId="0" xfId="0" applyFont="1"/>
    <xf numFmtId="0" fontId="47" fillId="4" borderId="0" xfId="0" applyFont="1" applyFill="1"/>
    <xf numFmtId="0" fontId="47" fillId="4" borderId="1" xfId="0" applyFont="1" applyFill="1" applyBorder="1" applyAlignment="1">
      <alignment vertical="center" wrapText="1"/>
    </xf>
    <xf numFmtId="0" fontId="47" fillId="0" borderId="6" xfId="0" applyFont="1" applyBorder="1" applyAlignment="1">
      <alignment horizontal="justify" vertical="center" wrapText="1"/>
    </xf>
    <xf numFmtId="0" fontId="47" fillId="4" borderId="6" xfId="0" applyFont="1" applyFill="1" applyBorder="1" applyAlignment="1">
      <alignment vertical="center" wrapText="1"/>
    </xf>
    <xf numFmtId="0" fontId="47" fillId="4" borderId="6" xfId="0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47" fillId="4" borderId="0" xfId="0" applyFont="1" applyFill="1" applyAlignment="1">
      <alignment wrapText="1"/>
    </xf>
    <xf numFmtId="0" fontId="50" fillId="7" borderId="6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vertical="center" wrapText="1"/>
    </xf>
    <xf numFmtId="0" fontId="50" fillId="7" borderId="2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47" fillId="0" borderId="6" xfId="0" applyFont="1" applyBorder="1" applyAlignment="1">
      <alignment horizontal="center" vertical="center"/>
    </xf>
    <xf numFmtId="164" fontId="55" fillId="0" borderId="6" xfId="1" applyNumberFormat="1" applyFont="1" applyBorder="1" applyAlignment="1">
      <alignment vertical="center" wrapText="1"/>
    </xf>
    <xf numFmtId="0" fontId="55" fillId="0" borderId="6" xfId="0" applyFont="1" applyBorder="1" applyAlignment="1">
      <alignment vertical="center" wrapText="1"/>
    </xf>
    <xf numFmtId="0" fontId="55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vertical="center" wrapText="1"/>
    </xf>
    <xf numFmtId="164" fontId="54" fillId="2" borderId="6" xfId="1" applyNumberFormat="1" applyFont="1" applyFill="1" applyBorder="1" applyAlignment="1">
      <alignment vertical="center" wrapText="1"/>
    </xf>
    <xf numFmtId="0" fontId="42" fillId="0" borderId="6" xfId="0" applyFont="1" applyBorder="1" applyAlignment="1">
      <alignment horizontal="left" vertical="center" wrapText="1" indent="1"/>
    </xf>
    <xf numFmtId="0" fontId="54" fillId="0" borderId="6" xfId="0" applyFont="1" applyBorder="1" applyAlignment="1">
      <alignment horizontal="left" vertical="center" wrapText="1" indent="1"/>
    </xf>
    <xf numFmtId="0" fontId="54" fillId="0" borderId="6" xfId="0" applyFont="1" applyBorder="1" applyAlignment="1">
      <alignment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44" fillId="30" borderId="21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47" fillId="0" borderId="6" xfId="0" applyFont="1" applyBorder="1" applyAlignment="1">
      <alignment horizontal="center"/>
    </xf>
    <xf numFmtId="0" fontId="52" fillId="0" borderId="0" xfId="0" applyFont="1"/>
    <xf numFmtId="0" fontId="47" fillId="0" borderId="6" xfId="0" applyFont="1" applyBorder="1"/>
    <xf numFmtId="0" fontId="47" fillId="0" borderId="6" xfId="0" applyFont="1" applyBorder="1" applyAlignment="1">
      <alignment horizontal="right" vertical="center"/>
    </xf>
    <xf numFmtId="0" fontId="47" fillId="0" borderId="6" xfId="0" applyFont="1" applyBorder="1" applyAlignment="1">
      <alignment horizontal="right" vertical="center" wrapText="1"/>
    </xf>
    <xf numFmtId="0" fontId="50" fillId="0" borderId="6" xfId="0" applyFont="1" applyBorder="1"/>
    <xf numFmtId="3" fontId="47" fillId="0" borderId="6" xfId="0" applyNumberFormat="1" applyFont="1" applyBorder="1"/>
    <xf numFmtId="0" fontId="47" fillId="5" borderId="6" xfId="0" applyFont="1" applyFill="1" applyBorder="1"/>
    <xf numFmtId="0" fontId="47" fillId="0" borderId="6" xfId="0" applyFont="1" applyBorder="1" applyAlignment="1">
      <alignment horizontal="left" wrapText="1" indent="2"/>
    </xf>
    <xf numFmtId="0" fontId="50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6" xfId="0" applyFont="1" applyBorder="1" applyAlignment="1">
      <alignment vertical="center"/>
    </xf>
    <xf numFmtId="0" fontId="50" fillId="0" borderId="6" xfId="0" applyFont="1" applyBorder="1" applyAlignment="1">
      <alignment vertical="center"/>
    </xf>
    <xf numFmtId="0" fontId="47" fillId="0" borderId="6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 indent="2"/>
    </xf>
    <xf numFmtId="0" fontId="51" fillId="0" borderId="0" xfId="0" applyFont="1"/>
    <xf numFmtId="0" fontId="47" fillId="0" borderId="0" xfId="0" applyFont="1" applyAlignment="1">
      <alignment horizontal="left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9" fontId="50" fillId="0" borderId="0" xfId="0" applyNumberFormat="1" applyFont="1" applyAlignment="1">
      <alignment horizontal="center" vertical="center" wrapText="1"/>
    </xf>
    <xf numFmtId="0" fontId="47" fillId="0" borderId="6" xfId="0" applyFont="1" applyBorder="1" applyAlignment="1">
      <alignment vertical="top" wrapText="1"/>
    </xf>
    <xf numFmtId="0" fontId="47" fillId="0" borderId="6" xfId="0" applyFont="1" applyBorder="1" applyAlignment="1">
      <alignment horizontal="center" vertical="top" wrapText="1"/>
    </xf>
    <xf numFmtId="0" fontId="47" fillId="0" borderId="6" xfId="0" applyFont="1" applyBorder="1" applyAlignment="1">
      <alignment horizontal="left" vertical="top" wrapText="1" indent="2"/>
    </xf>
    <xf numFmtId="0" fontId="42" fillId="0" borderId="6" xfId="0" applyFont="1" applyBorder="1" applyAlignment="1">
      <alignment horizontal="center" vertical="center"/>
    </xf>
    <xf numFmtId="3" fontId="47" fillId="0" borderId="6" xfId="0" applyNumberFormat="1" applyFont="1" applyBorder="1" applyAlignment="1">
      <alignment vertical="center"/>
    </xf>
    <xf numFmtId="0" fontId="47" fillId="0" borderId="6" xfId="0" applyFont="1" applyBorder="1" applyAlignment="1">
      <alignment horizontal="left" wrapText="1"/>
    </xf>
    <xf numFmtId="0" fontId="47" fillId="0" borderId="6" xfId="0" applyFont="1" applyBorder="1" applyAlignment="1">
      <alignment horizontal="left" vertical="center" wrapText="1" indent="2"/>
    </xf>
    <xf numFmtId="0" fontId="47" fillId="0" borderId="6" xfId="0" quotePrefix="1" applyFont="1" applyBorder="1" applyAlignment="1">
      <alignment horizontal="right" vertical="center"/>
    </xf>
    <xf numFmtId="0" fontId="42" fillId="0" borderId="6" xfId="0" applyFont="1" applyBorder="1" applyAlignment="1">
      <alignment horizontal="center"/>
    </xf>
    <xf numFmtId="0" fontId="56" fillId="0" borderId="6" xfId="8" applyFont="1" applyBorder="1" applyAlignment="1">
      <alignment wrapText="1"/>
    </xf>
    <xf numFmtId="0" fontId="42" fillId="0" borderId="6" xfId="0" quotePrefix="1" applyFont="1" applyBorder="1" applyAlignment="1">
      <alignment horizontal="right" vertical="center"/>
    </xf>
    <xf numFmtId="0" fontId="41" fillId="0" borderId="0" xfId="0" applyFont="1"/>
    <xf numFmtId="0" fontId="49" fillId="0" borderId="0" xfId="0" applyFont="1" applyAlignment="1">
      <alignment vertical="center"/>
    </xf>
    <xf numFmtId="0" fontId="42" fillId="0" borderId="23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49" fontId="47" fillId="5" borderId="6" xfId="8" applyNumberFormat="1" applyFont="1" applyFill="1" applyBorder="1" applyAlignment="1">
      <alignment horizontal="center" vertical="center" wrapText="1"/>
    </xf>
    <xf numFmtId="0" fontId="50" fillId="5" borderId="6" xfId="9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indent="1"/>
    </xf>
    <xf numFmtId="0" fontId="50" fillId="4" borderId="6" xfId="0" applyFont="1" applyFill="1" applyBorder="1" applyAlignment="1">
      <alignment horizontal="left" indent="1"/>
    </xf>
    <xf numFmtId="49" fontId="57" fillId="5" borderId="6" xfId="8" applyNumberFormat="1" applyFont="1" applyFill="1" applyBorder="1" applyAlignment="1">
      <alignment horizontal="center" vertical="center" wrapText="1"/>
    </xf>
    <xf numFmtId="49" fontId="50" fillId="5" borderId="6" xfId="8" applyNumberFormat="1" applyFont="1" applyFill="1" applyBorder="1" applyAlignment="1">
      <alignment horizontal="center" vertical="center" wrapText="1"/>
    </xf>
    <xf numFmtId="0" fontId="50" fillId="0" borderId="6" xfId="8" applyFont="1" applyBorder="1" applyAlignment="1">
      <alignment horizontal="center" wrapText="1"/>
    </xf>
    <xf numFmtId="0" fontId="47" fillId="0" borderId="6" xfId="8" applyFont="1" applyBorder="1" applyAlignment="1">
      <alignment horizontal="right" wrapText="1"/>
    </xf>
    <xf numFmtId="0" fontId="47" fillId="0" borderId="6" xfId="8" applyFont="1" applyBorder="1" applyAlignment="1">
      <alignment wrapText="1"/>
    </xf>
    <xf numFmtId="0" fontId="47" fillId="4" borderId="6" xfId="8" quotePrefix="1" applyFont="1" applyFill="1" applyBorder="1" applyAlignment="1">
      <alignment horizontal="right" vertical="center" wrapText="1"/>
    </xf>
    <xf numFmtId="0" fontId="47" fillId="0" borderId="6" xfId="8" quotePrefix="1" applyFont="1" applyBorder="1" applyAlignment="1">
      <alignment horizontal="right" wrapText="1"/>
    </xf>
    <xf numFmtId="3" fontId="47" fillId="0" borderId="6" xfId="8" applyNumberFormat="1" applyFont="1" applyBorder="1" applyAlignment="1">
      <alignment wrapText="1"/>
    </xf>
    <xf numFmtId="3" fontId="47" fillId="4" borderId="6" xfId="8" quotePrefix="1" applyNumberFormat="1" applyFont="1" applyFill="1" applyBorder="1" applyAlignment="1">
      <alignment horizontal="right" vertical="center" wrapText="1"/>
    </xf>
    <xf numFmtId="0" fontId="47" fillId="0" borderId="6" xfId="8" quotePrefix="1" applyFont="1" applyBorder="1" applyAlignment="1">
      <alignment horizontal="right" vertical="center" wrapText="1"/>
    </xf>
    <xf numFmtId="3" fontId="47" fillId="0" borderId="6" xfId="8" quotePrefix="1" applyNumberFormat="1" applyFont="1" applyBorder="1" applyAlignment="1">
      <alignment horizontal="right" vertical="center" wrapText="1"/>
    </xf>
    <xf numFmtId="0" fontId="47" fillId="5" borderId="6" xfId="8" applyFont="1" applyFill="1" applyBorder="1" applyAlignment="1">
      <alignment wrapText="1"/>
    </xf>
    <xf numFmtId="3" fontId="50" fillId="5" borderId="6" xfId="8" quotePrefix="1" applyNumberFormat="1" applyFont="1" applyFill="1" applyBorder="1" applyAlignment="1">
      <alignment horizontal="right" vertical="center" wrapText="1"/>
    </xf>
    <xf numFmtId="3" fontId="50" fillId="5" borderId="6" xfId="8" applyNumberFormat="1" applyFont="1" applyFill="1" applyBorder="1" applyAlignment="1">
      <alignment horizontal="right" vertical="center" wrapText="1"/>
    </xf>
    <xf numFmtId="0" fontId="48" fillId="30" borderId="21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center" vertical="center" wrapText="1"/>
    </xf>
    <xf numFmtId="0" fontId="48" fillId="30" borderId="22" xfId="0" applyFont="1" applyFill="1" applyBorder="1"/>
    <xf numFmtId="0" fontId="48" fillId="30" borderId="24" xfId="0" applyFont="1" applyFill="1" applyBorder="1"/>
    <xf numFmtId="0" fontId="42" fillId="0" borderId="22" xfId="0" quotePrefix="1" applyFont="1" applyBorder="1" applyAlignment="1">
      <alignment horizontal="right" vertical="center"/>
    </xf>
    <xf numFmtId="3" fontId="42" fillId="0" borderId="22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2" fillId="0" borderId="6" xfId="0" applyNumberFormat="1" applyFont="1" applyBorder="1"/>
    <xf numFmtId="0" fontId="5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58" fillId="0" borderId="23" xfId="397" applyFont="1" applyFill="1" applyBorder="1" applyAlignment="1">
      <alignment horizontal="center" vertical="center"/>
    </xf>
    <xf numFmtId="173" fontId="42" fillId="4" borderId="0" xfId="0" applyNumberFormat="1" applyFont="1" applyFill="1"/>
    <xf numFmtId="0" fontId="42" fillId="4" borderId="0" xfId="0" applyFont="1" applyFill="1" applyAlignment="1">
      <alignment vertical="center"/>
    </xf>
    <xf numFmtId="164" fontId="47" fillId="0" borderId="6" xfId="1" applyNumberFormat="1" applyFont="1" applyFill="1" applyBorder="1" applyAlignment="1">
      <alignment horizontal="right" vertical="center" wrapText="1"/>
    </xf>
    <xf numFmtId="0" fontId="50" fillId="7" borderId="25" xfId="0" applyFont="1" applyFill="1" applyBorder="1" applyAlignment="1">
      <alignment horizontal="center" vertical="center" wrapText="1"/>
    </xf>
    <xf numFmtId="0" fontId="50" fillId="7" borderId="4" xfId="0" applyFont="1" applyFill="1" applyBorder="1" applyAlignment="1">
      <alignment vertical="center" wrapText="1"/>
    </xf>
    <xf numFmtId="0" fontId="50" fillId="7" borderId="2" xfId="0" applyFont="1" applyFill="1" applyBorder="1" applyAlignment="1">
      <alignment horizontal="right" vertical="center" wrapText="1"/>
    </xf>
    <xf numFmtId="0" fontId="47" fillId="0" borderId="2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left" vertical="center" wrapText="1"/>
    </xf>
    <xf numFmtId="0" fontId="47" fillId="0" borderId="26" xfId="0" applyFont="1" applyBorder="1" applyAlignment="1">
      <alignment vertical="center" wrapText="1"/>
    </xf>
    <xf numFmtId="10" fontId="47" fillId="0" borderId="3" xfId="10" applyNumberFormat="1" applyFont="1" applyFill="1" applyBorder="1" applyAlignment="1">
      <alignment horizontal="right" vertical="center" wrapText="1"/>
    </xf>
    <xf numFmtId="10" fontId="47" fillId="0" borderId="6" xfId="10" applyNumberFormat="1" applyFont="1" applyFill="1" applyBorder="1" applyAlignment="1">
      <alignment horizontal="right" vertical="center" wrapText="1"/>
    </xf>
    <xf numFmtId="0" fontId="47" fillId="2" borderId="26" xfId="0" applyFont="1" applyFill="1" applyBorder="1" applyAlignment="1">
      <alignment horizontal="center" vertical="center" wrapText="1"/>
    </xf>
    <xf numFmtId="0" fontId="47" fillId="2" borderId="26" xfId="0" applyFont="1" applyFill="1" applyBorder="1" applyAlignment="1">
      <alignment horizontal="left" vertical="center"/>
    </xf>
    <xf numFmtId="10" fontId="47" fillId="2" borderId="3" xfId="10" applyNumberFormat="1" applyFont="1" applyFill="1" applyBorder="1" applyAlignment="1">
      <alignment horizontal="right" vertical="center" wrapText="1"/>
    </xf>
    <xf numFmtId="10" fontId="47" fillId="2" borderId="6" xfId="10" applyNumberFormat="1" applyFont="1" applyFill="1" applyBorder="1" applyAlignment="1">
      <alignment horizontal="right" vertical="center" wrapText="1"/>
    </xf>
    <xf numFmtId="0" fontId="47" fillId="0" borderId="26" xfId="0" applyFont="1" applyBorder="1" applyAlignment="1">
      <alignment horizontal="left" vertical="center"/>
    </xf>
    <xf numFmtId="0" fontId="47" fillId="0" borderId="26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 wrapText="1"/>
    </xf>
    <xf numFmtId="0" fontId="47" fillId="0" borderId="27" xfId="0" applyFont="1" applyBorder="1" applyAlignment="1">
      <alignment vertical="center" wrapText="1"/>
    </xf>
    <xf numFmtId="10" fontId="47" fillId="0" borderId="5" xfId="10" applyNumberFormat="1" applyFont="1" applyFill="1" applyBorder="1" applyAlignment="1">
      <alignment horizontal="right" vertical="center" wrapText="1"/>
    </xf>
    <xf numFmtId="10" fontId="47" fillId="0" borderId="25" xfId="10" applyNumberFormat="1" applyFont="1" applyFill="1" applyBorder="1" applyAlignment="1">
      <alignment horizontal="right" vertical="center" wrapText="1"/>
    </xf>
    <xf numFmtId="0" fontId="47" fillId="2" borderId="1" xfId="0" applyFont="1" applyFill="1" applyBorder="1" applyAlignment="1">
      <alignment horizontal="center" vertical="center" wrapText="1"/>
    </xf>
    <xf numFmtId="10" fontId="47" fillId="2" borderId="26" xfId="10" applyNumberFormat="1" applyFont="1" applyFill="1" applyBorder="1" applyAlignment="1">
      <alignment horizontal="right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6" xfId="0" applyFont="1" applyBorder="1"/>
    <xf numFmtId="10" fontId="47" fillId="0" borderId="26" xfId="10" applyNumberFormat="1" applyFont="1" applyFill="1" applyBorder="1" applyAlignment="1">
      <alignment horizontal="right" vertical="center" wrapText="1"/>
    </xf>
    <xf numFmtId="0" fontId="50" fillId="7" borderId="9" xfId="0" applyFont="1" applyFill="1" applyBorder="1" applyAlignment="1">
      <alignment vertical="center" wrapText="1"/>
    </xf>
    <xf numFmtId="0" fontId="50" fillId="7" borderId="10" xfId="0" applyFont="1" applyFill="1" applyBorder="1" applyAlignment="1">
      <alignment horizontal="right" vertical="center"/>
    </xf>
    <xf numFmtId="0" fontId="47" fillId="0" borderId="26" xfId="0" applyFont="1" applyBorder="1" applyAlignment="1">
      <alignment vertical="center"/>
    </xf>
    <xf numFmtId="0" fontId="50" fillId="7" borderId="2" xfId="0" applyFont="1" applyFill="1" applyBorder="1" applyAlignment="1">
      <alignment horizontal="right" vertical="center"/>
    </xf>
    <xf numFmtId="10" fontId="47" fillId="0" borderId="6" xfId="10" applyNumberFormat="1" applyFont="1" applyBorder="1" applyAlignment="1">
      <alignment horizontal="right" vertical="center" wrapText="1"/>
    </xf>
    <xf numFmtId="3" fontId="47" fillId="0" borderId="6" xfId="0" applyNumberFormat="1" applyFont="1" applyBorder="1" applyAlignment="1">
      <alignment vertical="center" wrapText="1"/>
    </xf>
    <xf numFmtId="3" fontId="47" fillId="0" borderId="6" xfId="1" applyNumberFormat="1" applyFont="1" applyFill="1" applyBorder="1" applyAlignment="1">
      <alignment horizontal="right" vertical="center" wrapText="1"/>
    </xf>
    <xf numFmtId="3" fontId="50" fillId="7" borderId="1" xfId="0" applyNumberFormat="1" applyFont="1" applyFill="1" applyBorder="1" applyAlignment="1">
      <alignment vertical="center" wrapText="1"/>
    </xf>
    <xf numFmtId="3" fontId="50" fillId="7" borderId="2" xfId="1" applyNumberFormat="1" applyFont="1" applyFill="1" applyBorder="1" applyAlignment="1">
      <alignment horizontal="right" vertical="center" wrapText="1"/>
    </xf>
    <xf numFmtId="10" fontId="47" fillId="0" borderId="26" xfId="10" applyNumberFormat="1" applyFont="1" applyBorder="1" applyAlignment="1">
      <alignment horizontal="right" vertical="center" wrapText="1"/>
    </xf>
    <xf numFmtId="10" fontId="47" fillId="0" borderId="27" xfId="10" applyNumberFormat="1" applyFont="1" applyBorder="1" applyAlignment="1">
      <alignment horizontal="right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60" fillId="2" borderId="6" xfId="0" applyFont="1" applyFill="1" applyBorder="1" applyAlignment="1">
      <alignment vertical="center" wrapText="1"/>
    </xf>
    <xf numFmtId="164" fontId="54" fillId="0" borderId="6" xfId="1" applyNumberFormat="1" applyFont="1" applyFill="1" applyBorder="1" applyAlignment="1">
      <alignment vertical="center" wrapText="1"/>
    </xf>
    <xf numFmtId="164" fontId="55" fillId="0" borderId="6" xfId="1" applyNumberFormat="1" applyFont="1" applyFill="1" applyBorder="1" applyAlignment="1">
      <alignment vertical="center" wrapText="1"/>
    </xf>
    <xf numFmtId="0" fontId="45" fillId="0" borderId="6" xfId="3" applyFont="1" applyBorder="1" applyAlignment="1">
      <alignment horizontal="left" vertical="center" wrapText="1" indent="2"/>
    </xf>
    <xf numFmtId="0" fontId="60" fillId="2" borderId="6" xfId="0" applyFont="1" applyFill="1" applyBorder="1" applyAlignment="1">
      <alignment horizontal="left" vertical="center" wrapText="1" indent="1"/>
    </xf>
    <xf numFmtId="0" fontId="50" fillId="0" borderId="6" xfId="0" applyFont="1" applyBorder="1" applyAlignment="1">
      <alignment horizontal="right" vertical="center"/>
    </xf>
    <xf numFmtId="3" fontId="50" fillId="0" borderId="6" xfId="0" applyNumberFormat="1" applyFont="1" applyBorder="1" applyAlignment="1">
      <alignment horizontal="right"/>
    </xf>
    <xf numFmtId="3" fontId="50" fillId="0" borderId="6" xfId="0" applyNumberFormat="1" applyFont="1" applyBorder="1"/>
    <xf numFmtId="0" fontId="50" fillId="0" borderId="6" xfId="0" quotePrefix="1" applyFont="1" applyBorder="1" applyAlignment="1">
      <alignment horizontal="right"/>
    </xf>
    <xf numFmtId="0" fontId="47" fillId="0" borderId="6" xfId="0" quotePrefix="1" applyFont="1" applyBorder="1" applyAlignment="1">
      <alignment horizontal="right"/>
    </xf>
    <xf numFmtId="3" fontId="50" fillId="0" borderId="6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wrapText="1"/>
    </xf>
    <xf numFmtId="0" fontId="50" fillId="0" borderId="6" xfId="8" quotePrefix="1" applyFont="1" applyBorder="1" applyAlignment="1">
      <alignment horizontal="right" wrapText="1"/>
    </xf>
    <xf numFmtId="3" fontId="50" fillId="0" borderId="6" xfId="8" applyNumberFormat="1" applyFont="1" applyBorder="1" applyAlignment="1">
      <alignment wrapText="1"/>
    </xf>
    <xf numFmtId="0" fontId="50" fillId="4" borderId="6" xfId="8" quotePrefix="1" applyFont="1" applyFill="1" applyBorder="1" applyAlignment="1">
      <alignment horizontal="right" vertical="center" wrapText="1"/>
    </xf>
    <xf numFmtId="3" fontId="50" fillId="4" borderId="6" xfId="8" quotePrefix="1" applyNumberFormat="1" applyFont="1" applyFill="1" applyBorder="1" applyAlignment="1">
      <alignment horizontal="right" vertical="center" wrapText="1"/>
    </xf>
    <xf numFmtId="0" fontId="47" fillId="0" borderId="6" xfId="206" applyFont="1" applyBorder="1" applyAlignment="1">
      <alignment horizontal="center" vertical="center"/>
    </xf>
    <xf numFmtId="0" fontId="56" fillId="3" borderId="6" xfId="206" applyFont="1" applyFill="1" applyBorder="1" applyAlignment="1">
      <alignment horizontal="left" vertical="center"/>
    </xf>
    <xf numFmtId="0" fontId="56" fillId="3" borderId="6" xfId="206" applyFont="1" applyFill="1" applyBorder="1" applyAlignment="1">
      <alignment horizontal="center" vertical="center"/>
    </xf>
    <xf numFmtId="0" fontId="56" fillId="3" borderId="1" xfId="206" applyFont="1" applyFill="1" applyBorder="1" applyAlignment="1">
      <alignment horizontal="left" vertical="center"/>
    </xf>
    <xf numFmtId="3" fontId="42" fillId="0" borderId="3" xfId="0" applyNumberFormat="1" applyFont="1" applyBorder="1" applyAlignment="1">
      <alignment vertical="center"/>
    </xf>
    <xf numFmtId="0" fontId="62" fillId="3" borderId="6" xfId="206" applyFont="1" applyFill="1" applyBorder="1" applyAlignment="1">
      <alignment horizontal="left" vertical="center"/>
    </xf>
    <xf numFmtId="0" fontId="62" fillId="3" borderId="6" xfId="206" applyFont="1" applyFill="1" applyBorder="1" applyAlignment="1">
      <alignment horizontal="left" vertical="center" wrapText="1"/>
    </xf>
    <xf numFmtId="0" fontId="56" fillId="3" borderId="6" xfId="206" applyFont="1" applyFill="1" applyBorder="1" applyAlignment="1">
      <alignment horizontal="left" vertical="center" wrapText="1"/>
    </xf>
    <xf numFmtId="10" fontId="42" fillId="0" borderId="6" xfId="10" applyNumberFormat="1" applyFont="1" applyBorder="1" applyAlignment="1">
      <alignment vertical="center"/>
    </xf>
    <xf numFmtId="0" fontId="42" fillId="0" borderId="22" xfId="0" applyFont="1" applyBorder="1" applyAlignment="1">
      <alignment vertical="center"/>
    </xf>
    <xf numFmtId="14" fontId="44" fillId="30" borderId="34" xfId="0" applyNumberFormat="1" applyFont="1" applyFill="1" applyBorder="1" applyAlignment="1">
      <alignment horizontal="center" vertical="center" wrapText="1"/>
    </xf>
    <xf numFmtId="14" fontId="44" fillId="30" borderId="35" xfId="0" applyNumberFormat="1" applyFont="1" applyFill="1" applyBorder="1" applyAlignment="1">
      <alignment horizontal="center" vertical="center" wrapText="1"/>
    </xf>
    <xf numFmtId="14" fontId="44" fillId="30" borderId="36" xfId="0" applyNumberFormat="1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vertical="center"/>
    </xf>
    <xf numFmtId="14" fontId="44" fillId="30" borderId="8" xfId="0" applyNumberFormat="1" applyFont="1" applyFill="1" applyBorder="1" applyAlignment="1">
      <alignment horizontal="center" vertical="center" wrapText="1"/>
    </xf>
    <xf numFmtId="14" fontId="44" fillId="30" borderId="37" xfId="0" applyNumberFormat="1" applyFont="1" applyFill="1" applyBorder="1" applyAlignment="1">
      <alignment horizontal="center" vertical="center" wrapText="1"/>
    </xf>
    <xf numFmtId="14" fontId="44" fillId="30" borderId="38" xfId="0" applyNumberFormat="1" applyFont="1" applyFill="1" applyBorder="1" applyAlignment="1">
      <alignment horizontal="center" vertical="center" wrapText="1"/>
    </xf>
    <xf numFmtId="14" fontId="44" fillId="30" borderId="7" xfId="0" applyNumberFormat="1" applyFont="1" applyFill="1" applyBorder="1" applyAlignment="1">
      <alignment horizontal="center" vertical="center" wrapText="1"/>
    </xf>
    <xf numFmtId="0" fontId="63" fillId="0" borderId="6" xfId="206" applyFont="1" applyBorder="1" applyAlignment="1">
      <alignment horizontal="left" vertical="center"/>
    </xf>
    <xf numFmtId="0" fontId="63" fillId="0" borderId="6" xfId="206" applyFont="1" applyBorder="1" applyAlignment="1">
      <alignment horizontal="center" vertical="center"/>
    </xf>
    <xf numFmtId="0" fontId="56" fillId="0" borderId="6" xfId="206" applyFont="1" applyBorder="1" applyAlignment="1">
      <alignment horizontal="center" vertical="center"/>
    </xf>
    <xf numFmtId="0" fontId="56" fillId="0" borderId="6" xfId="206" applyFont="1" applyBorder="1" applyAlignment="1">
      <alignment horizontal="left" vertical="center"/>
    </xf>
    <xf numFmtId="14" fontId="50" fillId="0" borderId="42" xfId="206" quotePrefix="1" applyNumberFormat="1" applyFont="1" applyBorder="1" applyAlignment="1">
      <alignment horizontal="right" vertical="center" wrapText="1"/>
    </xf>
    <xf numFmtId="0" fontId="44" fillId="30" borderId="26" xfId="0" applyFont="1" applyFill="1" applyBorder="1" applyAlignment="1">
      <alignment vertical="center"/>
    </xf>
    <xf numFmtId="0" fontId="44" fillId="30" borderId="26" xfId="0" applyFont="1" applyFill="1" applyBorder="1" applyAlignment="1">
      <alignment horizontal="left" vertical="center" indent="1"/>
    </xf>
    <xf numFmtId="0" fontId="61" fillId="31" borderId="42" xfId="206" applyFont="1" applyFill="1" applyBorder="1" applyAlignment="1">
      <alignment horizontal="center" vertical="center" wrapText="1"/>
    </xf>
    <xf numFmtId="0" fontId="44" fillId="30" borderId="0" xfId="0" applyFont="1" applyFill="1" applyAlignment="1">
      <alignment horizontal="center" vertical="center" wrapText="1"/>
    </xf>
    <xf numFmtId="0" fontId="62" fillId="0" borderId="26" xfId="0" applyFont="1" applyBorder="1" applyAlignment="1">
      <alignment horizontal="left" vertical="center" wrapText="1" indent="3"/>
    </xf>
    <xf numFmtId="0" fontId="62" fillId="32" borderId="26" xfId="206" applyFont="1" applyFill="1" applyBorder="1" applyAlignment="1">
      <alignment vertical="center" wrapText="1"/>
    </xf>
    <xf numFmtId="0" fontId="47" fillId="3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horizontal="center" vertical="center"/>
    </xf>
    <xf numFmtId="0" fontId="63" fillId="0" borderId="26" xfId="0" applyFont="1" applyBorder="1" applyAlignment="1">
      <alignment horizontal="left" vertical="center" wrapText="1" indent="1"/>
    </xf>
    <xf numFmtId="0" fontId="47" fillId="0" borderId="26" xfId="206" applyFont="1" applyBorder="1" applyAlignment="1">
      <alignment horizontal="center" vertical="center"/>
    </xf>
    <xf numFmtId="0" fontId="62" fillId="0" borderId="26" xfId="0" applyFont="1" applyBorder="1" applyAlignment="1">
      <alignment horizontal="left" vertical="center" wrapText="1" indent="5"/>
    </xf>
    <xf numFmtId="0" fontId="47" fillId="3" borderId="26" xfId="206" applyFont="1" applyFill="1" applyBorder="1" applyAlignment="1">
      <alignment horizontal="center" vertical="center"/>
    </xf>
    <xf numFmtId="0" fontId="47" fillId="0" borderId="44" xfId="0" applyFont="1" applyBorder="1" applyAlignment="1">
      <alignment horizontal="left" vertical="center" wrapText="1" indent="1"/>
    </xf>
    <xf numFmtId="0" fontId="62" fillId="32" borderId="45" xfId="206" applyFont="1" applyFill="1" applyBorder="1" applyAlignment="1">
      <alignment vertical="center" wrapText="1"/>
    </xf>
    <xf numFmtId="0" fontId="47" fillId="0" borderId="26" xfId="0" applyFont="1" applyBorder="1" applyAlignment="1">
      <alignment horizontal="left" vertical="center" wrapText="1" indent="1"/>
    </xf>
    <xf numFmtId="0" fontId="63" fillId="0" borderId="26" xfId="206" applyFont="1" applyBorder="1" applyAlignment="1">
      <alignment horizontal="center" vertical="center"/>
    </xf>
    <xf numFmtId="0" fontId="44" fillId="30" borderId="26" xfId="206" applyFont="1" applyFill="1" applyBorder="1" applyAlignment="1">
      <alignment horizontal="center" vertical="center"/>
    </xf>
    <xf numFmtId="0" fontId="44" fillId="30" borderId="26" xfId="0" applyFont="1" applyFill="1" applyBorder="1" applyAlignment="1">
      <alignment horizontal="left" vertical="center" wrapText="1" indent="1"/>
    </xf>
    <xf numFmtId="10" fontId="47" fillId="0" borderId="26" xfId="10" applyNumberFormat="1" applyFont="1" applyFill="1" applyBorder="1" applyAlignment="1">
      <alignment vertical="center" wrapText="1"/>
    </xf>
    <xf numFmtId="3" fontId="42" fillId="0" borderId="6" xfId="0" quotePrefix="1" applyNumberFormat="1" applyFont="1" applyBorder="1" applyAlignment="1">
      <alignment horizontal="right" vertical="center"/>
    </xf>
    <xf numFmtId="3" fontId="56" fillId="0" borderId="26" xfId="0" applyNumberFormat="1" applyFont="1" applyBorder="1" applyAlignment="1">
      <alignment vertical="center" wrapText="1"/>
    </xf>
    <xf numFmtId="3" fontId="62" fillId="32" borderId="26" xfId="206" applyNumberFormat="1" applyFont="1" applyFill="1" applyBorder="1" applyAlignment="1">
      <alignment vertical="center" wrapText="1"/>
    </xf>
    <xf numFmtId="3" fontId="47" fillId="3" borderId="26" xfId="0" applyNumberFormat="1" applyFont="1" applyFill="1" applyBorder="1" applyAlignment="1">
      <alignment vertical="center" wrapText="1"/>
    </xf>
    <xf numFmtId="3" fontId="47" fillId="0" borderId="26" xfId="0" applyNumberFormat="1" applyFont="1" applyBorder="1" applyAlignment="1">
      <alignment vertical="center" wrapText="1"/>
    </xf>
    <xf numFmtId="3" fontId="44" fillId="30" borderId="0" xfId="0" applyNumberFormat="1" applyFont="1" applyFill="1" applyAlignment="1">
      <alignment horizontal="left" vertical="center" indent="1"/>
    </xf>
    <xf numFmtId="3" fontId="62" fillId="32" borderId="43" xfId="206" applyNumberFormat="1" applyFont="1" applyFill="1" applyBorder="1" applyAlignment="1">
      <alignment vertical="center" wrapText="1"/>
    </xf>
    <xf numFmtId="3" fontId="45" fillId="0" borderId="26" xfId="0" quotePrefix="1" applyNumberFormat="1" applyFont="1" applyBorder="1" applyAlignment="1">
      <alignment horizontal="right" vertical="center" wrapText="1"/>
    </xf>
    <xf numFmtId="3" fontId="47" fillId="3" borderId="26" xfId="0" quotePrefix="1" applyNumberFormat="1" applyFont="1" applyFill="1" applyBorder="1" applyAlignment="1">
      <alignment horizontal="right" vertical="center" wrapText="1"/>
    </xf>
    <xf numFmtId="3" fontId="47" fillId="0" borderId="26" xfId="0" quotePrefix="1" applyNumberFormat="1" applyFont="1" applyBorder="1" applyAlignment="1">
      <alignment horizontal="right" vertical="center" wrapText="1"/>
    </xf>
    <xf numFmtId="14" fontId="44" fillId="30" borderId="1" xfId="0" applyNumberFormat="1" applyFont="1" applyFill="1" applyBorder="1" applyAlignment="1">
      <alignment horizontal="center" vertical="center"/>
    </xf>
    <xf numFmtId="14" fontId="44" fillId="30" borderId="0" xfId="0" applyNumberFormat="1" applyFont="1" applyFill="1" applyAlignment="1">
      <alignment horizontal="center" vertical="center"/>
    </xf>
    <xf numFmtId="3" fontId="50" fillId="7" borderId="3" xfId="1" applyNumberFormat="1" applyFont="1" applyFill="1" applyBorder="1" applyAlignment="1">
      <alignment horizontal="right" vertical="center" wrapText="1"/>
    </xf>
    <xf numFmtId="0" fontId="50" fillId="7" borderId="3" xfId="0" applyFont="1" applyFill="1" applyBorder="1" applyAlignment="1">
      <alignment horizontal="right" vertical="center" wrapText="1"/>
    </xf>
    <xf numFmtId="10" fontId="47" fillId="2" borderId="46" xfId="10" applyNumberFormat="1" applyFont="1" applyFill="1" applyBorder="1" applyAlignment="1">
      <alignment horizontal="right" vertical="center" wrapText="1"/>
    </xf>
    <xf numFmtId="10" fontId="47" fillId="0" borderId="46" xfId="10" applyNumberFormat="1" applyFont="1" applyFill="1" applyBorder="1" applyAlignment="1">
      <alignment horizontal="right" vertical="center" wrapText="1"/>
    </xf>
    <xf numFmtId="0" fontId="50" fillId="7" borderId="11" xfId="0" applyFont="1" applyFill="1" applyBorder="1" applyAlignment="1">
      <alignment horizontal="right" vertical="center"/>
    </xf>
    <xf numFmtId="0" fontId="50" fillId="7" borderId="3" xfId="0" applyFont="1" applyFill="1" applyBorder="1" applyAlignment="1">
      <alignment horizontal="right" vertical="center"/>
    </xf>
    <xf numFmtId="0" fontId="42" fillId="0" borderId="23" xfId="0" applyFont="1" applyBorder="1" applyAlignment="1">
      <alignment horizontal="left" vertical="center"/>
    </xf>
    <xf numFmtId="0" fontId="47" fillId="0" borderId="23" xfId="0" applyFont="1" applyBorder="1" applyAlignment="1">
      <alignment vertical="center"/>
    </xf>
    <xf numFmtId="0" fontId="47" fillId="0" borderId="23" xfId="0" applyFont="1" applyBorder="1" applyAlignment="1">
      <alignment horizontal="center" vertical="center"/>
    </xf>
    <xf numFmtId="0" fontId="64" fillId="0" borderId="0" xfId="0" applyFont="1"/>
    <xf numFmtId="0" fontId="52" fillId="0" borderId="0" xfId="0" applyFont="1" applyAlignment="1">
      <alignment vertical="center"/>
    </xf>
    <xf numFmtId="173" fontId="42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right" vertical="center"/>
    </xf>
    <xf numFmtId="3" fontId="42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 vertical="center" wrapText="1"/>
    </xf>
    <xf numFmtId="171" fontId="44" fillId="30" borderId="0" xfId="0" quotePrefix="1" applyNumberFormat="1" applyFont="1" applyFill="1" applyAlignment="1">
      <alignment horizontal="center" vertical="center"/>
    </xf>
    <xf numFmtId="0" fontId="63" fillId="5" borderId="9" xfId="206" applyFont="1" applyFill="1" applyBorder="1" applyAlignment="1">
      <alignment horizontal="center" vertical="center"/>
    </xf>
    <xf numFmtId="0" fontId="63" fillId="5" borderId="10" xfId="206" applyFont="1" applyFill="1" applyBorder="1" applyAlignment="1">
      <alignment horizontal="center" vertical="center"/>
    </xf>
    <xf numFmtId="0" fontId="63" fillId="5" borderId="11" xfId="206" applyFont="1" applyFill="1" applyBorder="1" applyAlignment="1">
      <alignment horizontal="center" vertical="center"/>
    </xf>
    <xf numFmtId="0" fontId="63" fillId="5" borderId="4" xfId="206" applyFont="1" applyFill="1" applyBorder="1" applyAlignment="1">
      <alignment horizontal="center" vertical="center"/>
    </xf>
    <xf numFmtId="0" fontId="63" fillId="5" borderId="20" xfId="206" applyFont="1" applyFill="1" applyBorder="1" applyAlignment="1">
      <alignment horizontal="center" vertical="center"/>
    </xf>
    <xf numFmtId="0" fontId="63" fillId="5" borderId="5" xfId="206" applyFont="1" applyFill="1" applyBorder="1" applyAlignment="1">
      <alignment horizontal="center" vertical="center"/>
    </xf>
    <xf numFmtId="0" fontId="61" fillId="30" borderId="29" xfId="206" applyFont="1" applyFill="1" applyBorder="1" applyAlignment="1">
      <alignment horizontal="center" vertical="center" wrapText="1"/>
    </xf>
    <xf numFmtId="0" fontId="61" fillId="30" borderId="30" xfId="206" applyFont="1" applyFill="1" applyBorder="1" applyAlignment="1">
      <alignment horizontal="center" vertical="center" wrapText="1"/>
    </xf>
    <xf numFmtId="0" fontId="61" fillId="30" borderId="31" xfId="206" applyFont="1" applyFill="1" applyBorder="1" applyAlignment="1">
      <alignment horizontal="center" vertical="center" wrapText="1"/>
    </xf>
    <xf numFmtId="0" fontId="61" fillId="30" borderId="32" xfId="206" applyFont="1" applyFill="1" applyBorder="1" applyAlignment="1">
      <alignment horizontal="center" vertical="center" wrapText="1"/>
    </xf>
    <xf numFmtId="0" fontId="61" fillId="30" borderId="33" xfId="206" applyFont="1" applyFill="1" applyBorder="1" applyAlignment="1">
      <alignment horizontal="center" vertical="center" wrapText="1"/>
    </xf>
    <xf numFmtId="0" fontId="63" fillId="5" borderId="6" xfId="206" applyFont="1" applyFill="1" applyBorder="1" applyAlignment="1">
      <alignment horizontal="center" vertical="center"/>
    </xf>
    <xf numFmtId="0" fontId="61" fillId="30" borderId="39" xfId="206" applyFont="1" applyFill="1" applyBorder="1" applyAlignment="1">
      <alignment horizontal="center" vertical="center" wrapText="1"/>
    </xf>
    <xf numFmtId="0" fontId="61" fillId="30" borderId="40" xfId="206" applyFont="1" applyFill="1" applyBorder="1" applyAlignment="1">
      <alignment horizontal="center" vertical="center" wrapText="1"/>
    </xf>
    <xf numFmtId="0" fontId="61" fillId="30" borderId="41" xfId="206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48" fillId="30" borderId="21" xfId="0" applyFont="1" applyFill="1" applyBorder="1" applyAlignment="1">
      <alignment horizontal="center" vertical="center" wrapText="1"/>
    </xf>
    <xf numFmtId="0" fontId="48" fillId="30" borderId="21" xfId="0" applyFont="1" applyFill="1" applyBorder="1" applyAlignment="1">
      <alignment horizontal="center" vertical="center"/>
    </xf>
    <xf numFmtId="0" fontId="48" fillId="30" borderId="47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left"/>
    </xf>
    <xf numFmtId="0" fontId="47" fillId="0" borderId="4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50" fillId="5" borderId="6" xfId="8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left" vertical="center" wrapText="1"/>
    </xf>
    <xf numFmtId="0" fontId="47" fillId="5" borderId="2" xfId="0" applyFont="1" applyFill="1" applyBorder="1" applyAlignment="1">
      <alignment horizontal="left" vertical="center" wrapText="1"/>
    </xf>
    <xf numFmtId="0" fontId="47" fillId="5" borderId="3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/>
    </xf>
    <xf numFmtId="0" fontId="47" fillId="2" borderId="26" xfId="0" applyFont="1" applyFill="1" applyBorder="1" applyAlignment="1">
      <alignment vertical="center"/>
    </xf>
  </cellXfs>
  <cellStyles count="398">
    <cellStyle name="_Aviso 10  31DEZ09 v01" xfId="13" xr:uid="{A5C27919-4C66-42E6-9778-1B91FD1AB262}"/>
    <cellStyle name="_Aviso 10  31DEZ09 v01 2" xfId="14" xr:uid="{C2DB9934-16A6-4AEC-8899-3F7DB79357EA}"/>
    <cellStyle name="_Aviso 10  31DEZ09 v01 3" xfId="15" xr:uid="{AE7866E4-13EB-4DFF-A55C-D714539B31C4}"/>
    <cellStyle name="_Aviso 10  31DEZ09 v01 3 2" xfId="16" xr:uid="{1D6C87C9-7A74-4CB5-A53B-37758CAB20BE}"/>
    <cellStyle name="_Aviso 10  31DEZ09 v01 4" xfId="17" xr:uid="{D35C445E-683B-4A73-8E90-927697759F95}"/>
    <cellStyle name="_Aviso 10  31DEZ09 v01 4 2" xfId="18" xr:uid="{62AF23DB-6492-46D6-BB2B-99EF9FF272EE}"/>
    <cellStyle name="_Aviso 10  31DEZ09 v01 5" xfId="19" xr:uid="{79E125AB-082D-4679-B3B4-B507F9BE992D}"/>
    <cellStyle name="_Aviso 10  31DEZ09 v01 6" xfId="20" xr:uid="{A97389E9-861B-4539-820A-43CC1E05D437}"/>
    <cellStyle name="=C:\WINNT35\SYSTEM32\COMMAND.COM" xfId="2" xr:uid="{A892358C-9825-4F45-9247-3F113E5EC48A}"/>
    <cellStyle name="00 Destacado 2" xfId="21" xr:uid="{D238A1BF-6C27-4DF6-BBD8-6E8EF373369D}"/>
    <cellStyle name="00 Destacado 2 3" xfId="22" xr:uid="{04524543-5A71-4024-A585-B3DC0E2EC43D}"/>
    <cellStyle name="00 Destacado 2 9" xfId="23" xr:uid="{E6982DD2-B5B1-4AA7-9160-648BFFA7D83A}"/>
    <cellStyle name="00 Encabezado" xfId="24" xr:uid="{F9443F13-A263-48F7-80FF-4FED9A758F76}"/>
    <cellStyle name="00 Encabezado 2" xfId="25" xr:uid="{25E0400F-522D-45A3-B096-3D2C9B625702}"/>
    <cellStyle name="00 notas 2" xfId="26" xr:uid="{0C7C12F1-132F-4C83-81FC-EA8E8345106D}"/>
    <cellStyle name="00 texto tablas" xfId="27" xr:uid="{7AA593AC-5409-49B5-9BF5-05EA79AA90C4}"/>
    <cellStyle name="00 Titular" xfId="28" xr:uid="{BCF4E73B-C549-4AB6-8BE8-9408D3FE2A7D}"/>
    <cellStyle name="20% - Accent1 2" xfId="30" xr:uid="{DF58D78E-A55D-47F5-9F8E-5AC16E43DC8C}"/>
    <cellStyle name="20% - Accent1 3" xfId="29" xr:uid="{8DB125EE-B9D3-4DAF-9575-EFA6A8AE5A87}"/>
    <cellStyle name="20% - Accent2 2" xfId="32" xr:uid="{438EDE83-3ADF-4253-AF24-93919A8BAC01}"/>
    <cellStyle name="20% - Accent2 3" xfId="31" xr:uid="{371D96BC-0DB2-4AFA-98D6-FEBAFBDAEC59}"/>
    <cellStyle name="20% - Accent3 2" xfId="34" xr:uid="{18A821CC-AE69-4555-89E2-1BA74BD5627F}"/>
    <cellStyle name="20% - Accent3 3" xfId="33" xr:uid="{35B5E893-CA70-45B1-97DB-804ABD6CA911}"/>
    <cellStyle name="20% - Accent4 2" xfId="36" xr:uid="{F191DFD8-67F3-44FE-956E-2BE6DD245512}"/>
    <cellStyle name="20% - Accent4 3" xfId="35" xr:uid="{F350D323-AF49-4AA6-A225-06D7DF6AB561}"/>
    <cellStyle name="20% - Accent5 2" xfId="38" xr:uid="{92BF30FD-CC6E-468B-A1F2-E1211F7701CE}"/>
    <cellStyle name="20% - Accent5 3" xfId="37" xr:uid="{9DA418B4-D5A3-40A4-B505-AD6882A9D61F}"/>
    <cellStyle name="20% - Accent6 2" xfId="40" xr:uid="{45D1050F-09FE-4675-8533-1AEB4DC74B9E}"/>
    <cellStyle name="20% - Accent6 3" xfId="39" xr:uid="{4579E855-3C14-4B18-A03A-4D12A7D5A98B}"/>
    <cellStyle name="40% - Accent1 2" xfId="42" xr:uid="{7CD5DB6A-D4D3-49DC-8836-156B56E08767}"/>
    <cellStyle name="40% - Accent1 3" xfId="41" xr:uid="{A58A9B80-F435-46A2-9A15-5C5283478EB9}"/>
    <cellStyle name="40% - Accent2 2" xfId="44" xr:uid="{40203FE3-AA25-49B1-A0F7-56FCD513823C}"/>
    <cellStyle name="40% - Accent2 3" xfId="43" xr:uid="{0009FFEA-0E35-44D8-8675-992727E49A80}"/>
    <cellStyle name="40% - Accent3 2" xfId="46" xr:uid="{A63B078E-CC51-4656-8805-722CC01636F8}"/>
    <cellStyle name="40% - Accent3 3" xfId="45" xr:uid="{537A2A21-AF50-45F1-BA9D-76D7DF953A6C}"/>
    <cellStyle name="40% - Accent4 2" xfId="48" xr:uid="{6C323C51-FBE1-42BA-A0BB-37FDF508E9E2}"/>
    <cellStyle name="40% - Accent4 3" xfId="47" xr:uid="{4D3263E8-CD59-43A9-88E9-92E5527ED22A}"/>
    <cellStyle name="40% - Accent5 2" xfId="50" xr:uid="{75ED8D5C-320E-46CC-84DD-03B879BCC048}"/>
    <cellStyle name="40% - Accent5 3" xfId="49" xr:uid="{D90286D3-9B4C-4076-ACCC-B34918A459B8}"/>
    <cellStyle name="40% - Accent6 2" xfId="52" xr:uid="{81CA6AB9-11A6-4129-91BD-B7F25CE0E296}"/>
    <cellStyle name="40% - Accent6 3" xfId="51" xr:uid="{4EC3898D-D0E1-49AF-89F7-D5B69E4BA14C}"/>
    <cellStyle name="60% - Accent1 2" xfId="54" xr:uid="{ED2E00E0-981C-4530-9DD3-3402A2E34825}"/>
    <cellStyle name="60% - Accent1 3" xfId="53" xr:uid="{FA7FCC94-0B9B-4323-BCC7-0D37287471CA}"/>
    <cellStyle name="60% - Accent2 2" xfId="56" xr:uid="{0A531581-BEDC-4864-BAF8-8C20CFAC7370}"/>
    <cellStyle name="60% - Accent2 3" xfId="55" xr:uid="{A538A3BF-8D5B-46AC-81BB-BE03A1FB63FE}"/>
    <cellStyle name="60% - Accent3 2" xfId="58" xr:uid="{2BA9D675-F59E-4B4F-8869-D1AC593C817C}"/>
    <cellStyle name="60% - Accent3 3" xfId="57" xr:uid="{0BA03DF2-1EC6-411E-8499-7D9B5450B22F}"/>
    <cellStyle name="60% - Accent4 2" xfId="60" xr:uid="{086D698A-ACE0-4767-8022-425A414345C1}"/>
    <cellStyle name="60% - Accent4 3" xfId="59" xr:uid="{5E1D3728-21B9-4AC1-BDD1-D8DFDEC7BA31}"/>
    <cellStyle name="60% - Accent5 2" xfId="62" xr:uid="{6964AAC7-5CDD-4EDA-8EE4-251249309A3D}"/>
    <cellStyle name="60% - Accent5 3" xfId="61" xr:uid="{820A8ABF-A336-48FD-8FB3-CA4B5A7A857A}"/>
    <cellStyle name="60% - Accent6 2" xfId="64" xr:uid="{6F60D420-A7B2-4CEF-8255-2ADA6AC028E6}"/>
    <cellStyle name="60% - Accent6 3" xfId="63" xr:uid="{B837F9D3-0A79-46A7-89B7-FD803375D41C}"/>
    <cellStyle name="60% - Énfasis1 7" xfId="65" xr:uid="{8A6107D2-345F-41A7-A927-8278BFC07FD2}"/>
    <cellStyle name="Accent1 2" xfId="67" xr:uid="{16E8691E-821B-48DA-A978-64218935EC7B}"/>
    <cellStyle name="Accent1 3" xfId="66" xr:uid="{36E57991-5AD6-4B1B-86D4-AA1FFE50EC56}"/>
    <cellStyle name="Accent2 2" xfId="69" xr:uid="{1BE59944-573A-491F-B965-4A726594B965}"/>
    <cellStyle name="Accent2 3" xfId="68" xr:uid="{1C434425-AA95-40DB-84D0-5DFBC051BC1B}"/>
    <cellStyle name="Accent3 2" xfId="71" xr:uid="{3942C19E-F0C1-4B54-BC3B-5364793F885D}"/>
    <cellStyle name="Accent3 3" xfId="70" xr:uid="{4667D1F7-23FF-4527-B1F6-61580DF2D908}"/>
    <cellStyle name="Accent4 2" xfId="73" xr:uid="{1FA2D87B-4EAF-4DB9-A045-0C7027F8B12A}"/>
    <cellStyle name="Accent4 3" xfId="72" xr:uid="{7BCCA762-FAB9-4427-BCFE-0C61984F636C}"/>
    <cellStyle name="Accent5 2" xfId="75" xr:uid="{F8FDDAC0-A7FE-43C1-A667-984A3C16C927}"/>
    <cellStyle name="Accent5 3" xfId="74" xr:uid="{B166FE50-A812-4F0B-8D0A-D7BEEA3B74A0}"/>
    <cellStyle name="Accent6 2" xfId="77" xr:uid="{0911180A-2C3D-4BA7-AF43-35BC3ED8271D}"/>
    <cellStyle name="Accent6 3" xfId="76" xr:uid="{D677CA2A-995D-448B-A33F-A0CB781B1C11}"/>
    <cellStyle name="Bad 2" xfId="79" xr:uid="{5EC1CBF9-B565-487C-8FB7-DFB55D2F3D16}"/>
    <cellStyle name="Bad 3" xfId="78" xr:uid="{DCA0F50A-62E1-4076-8DBF-F2E7B0BAA762}"/>
    <cellStyle name="barra" xfId="80" xr:uid="{66F5E384-3C4B-4918-BAA7-070A86B0CC66}"/>
    <cellStyle name="Calculation 2" xfId="82" xr:uid="{B6412B16-F94E-4CE3-AF81-E4C6F098AF67}"/>
    <cellStyle name="Calculation 3" xfId="81" xr:uid="{1784A008-062E-4E59-9038-09B8E367D5DA}"/>
    <cellStyle name="Check Cell 2" xfId="84" xr:uid="{AC319C70-8140-43CD-A882-C74179B5137D}"/>
    <cellStyle name="Check Cell 3" xfId="83" xr:uid="{92252D86-506B-4568-ADD5-78C20C01E37B}"/>
    <cellStyle name="CODIGO" xfId="85" xr:uid="{29F2416C-4B5D-41FF-B951-E3B4B2637833}"/>
    <cellStyle name="Comma" xfId="1" builtinId="3"/>
    <cellStyle name="Comma 10" xfId="86" xr:uid="{098AAACD-9E7B-4DA5-B4B7-F0CFF0C44603}"/>
    <cellStyle name="Comma 11" xfId="315" xr:uid="{88A5B5C8-43CB-43EA-8FBD-CB66D8081A41}"/>
    <cellStyle name="Comma 12" xfId="395" xr:uid="{E749B3FA-1039-426D-8373-20232FAA93F2}"/>
    <cellStyle name="Comma 2" xfId="87" xr:uid="{FB96E0C7-DE25-41D1-ADF3-DEA529EA9A24}"/>
    <cellStyle name="Comma 2 2" xfId="88" xr:uid="{1FE19BEB-3168-424E-A929-950098682B19}"/>
    <cellStyle name="Comma 3" xfId="89" xr:uid="{F4DCEB5A-4602-48EA-8526-A79398E7163F}"/>
    <cellStyle name="Comma 3 2" xfId="90" xr:uid="{6BBBE4D9-0541-4266-B28D-BBCD7770D163}"/>
    <cellStyle name="Comma 3 3" xfId="91" xr:uid="{6DD177DE-598C-4C84-BC41-11C3F551D9C3}"/>
    <cellStyle name="Comma 3 3 2" xfId="92" xr:uid="{AF8880AB-39FE-4C2E-8E27-F762CA7EA2E7}"/>
    <cellStyle name="Comma 3 3 2 2" xfId="93" xr:uid="{D21E3CA5-E850-4CF4-8605-9FFDF1B9812E}"/>
    <cellStyle name="Comma 3 3 2 2 2" xfId="319" xr:uid="{49B66516-F6AC-4BF9-96D1-72BAD4A1BF1D}"/>
    <cellStyle name="Comma 3 3 2 3" xfId="318" xr:uid="{EA73CE17-09D5-4434-BC6E-C95B09E87BD1}"/>
    <cellStyle name="Comma 3 3 3" xfId="94" xr:uid="{09B20000-8A43-42C3-9728-3016AC2693F1}"/>
    <cellStyle name="Comma 3 3 3 2" xfId="320" xr:uid="{BEBCBD0E-6D7A-4DD0-AFB2-D2EA1700466C}"/>
    <cellStyle name="Comma 3 4" xfId="95" xr:uid="{996D489B-B3D4-45E5-8474-73B0BCF88BC9}"/>
    <cellStyle name="Comma 3 4 2" xfId="321" xr:uid="{3FE64D7B-0795-4DFA-8D8B-752672C5EB39}"/>
    <cellStyle name="Comma 3 5" xfId="96" xr:uid="{526D7E2D-EF2E-456E-AA5F-A81434734F71}"/>
    <cellStyle name="Comma 3 5 2" xfId="322" xr:uid="{EBE6CA2C-5A33-4F19-A6A9-84A16BBE6E4E}"/>
    <cellStyle name="Comma 4" xfId="97" xr:uid="{8B7611D8-D223-411F-AE24-3A63CBD88201}"/>
    <cellStyle name="Comma 4 2" xfId="98" xr:uid="{A7BD6DAD-EBD3-4D46-B8BB-E3D161393F82}"/>
    <cellStyle name="Comma 5" xfId="99" xr:uid="{CEC9FEA3-2510-4C1E-8A7F-5129077B9485}"/>
    <cellStyle name="Comma 5 2" xfId="100" xr:uid="{BD5EFCBA-3305-4FFD-9EA0-257A9FA662DD}"/>
    <cellStyle name="Comma 5 2 2" xfId="323" xr:uid="{29668FEE-B8D3-4D93-A1DE-3F351DE31D41}"/>
    <cellStyle name="Comma 5 3" xfId="101" xr:uid="{45DAAA88-66E9-4A15-9E99-B3D96197E7CF}"/>
    <cellStyle name="Comma 5 3 2" xfId="324" xr:uid="{FA4603CF-C805-4DA0-BE37-95B2FFE5BDE8}"/>
    <cellStyle name="Comma 6" xfId="102" xr:uid="{C356347D-2C2C-4EE5-9660-5B3DC575333D}"/>
    <cellStyle name="Comma 6 2" xfId="325" xr:uid="{CA2AB55B-F4B5-40DE-A522-6E041A5E3FC0}"/>
    <cellStyle name="Comma 7" xfId="103" xr:uid="{BD21B613-54DE-4655-8584-C778CC3D6A3C}"/>
    <cellStyle name="Comma 7 2" xfId="326" xr:uid="{A7E13F09-8EF7-41EA-8CA2-28B04A0BA528}"/>
    <cellStyle name="Comma 8" xfId="104" xr:uid="{8C1CE1BE-2C7E-43D5-8D03-35F069612478}"/>
    <cellStyle name="Comma 8 2" xfId="327" xr:uid="{11FCA911-2A25-4151-A1D2-DEC7475FA369}"/>
    <cellStyle name="Comma 9" xfId="105" xr:uid="{E0206DD4-5DAE-4C22-B1B2-7345FC01F226}"/>
    <cellStyle name="Comma0" xfId="106" xr:uid="{985446EE-8CDE-4F52-8458-903B130C05AD}"/>
    <cellStyle name="Comma0 2" xfId="107" xr:uid="{02EE8FE9-3F44-4A64-B15F-3B0F3175875A}"/>
    <cellStyle name="CONTA" xfId="108" xr:uid="{944A903D-3DDD-45C5-B449-33CEA165EE19}"/>
    <cellStyle name="Currency 2" xfId="109" xr:uid="{19F2C510-347A-4A07-B1BE-131A4EB1CAB4}"/>
    <cellStyle name="Currency 3" xfId="328" xr:uid="{1768A496-A439-4729-9771-B2EFBA968DAA}"/>
    <cellStyle name="Currency0" xfId="110" xr:uid="{C0796859-A54C-477F-B69F-1B5870568CF9}"/>
    <cellStyle name="Currency0 2" xfId="111" xr:uid="{52EABE98-B6DC-4EBE-A5AC-62142440772A}"/>
    <cellStyle name="Euro" xfId="112" xr:uid="{CCBCA13A-42AE-43D4-8AB6-F8B6B1918435}"/>
    <cellStyle name="Euro 10" xfId="113" xr:uid="{B2D57B9D-0A95-4447-A4AE-772FCA431A98}"/>
    <cellStyle name="Euro 10 2" xfId="330" xr:uid="{0F81D60B-565A-4FAB-83EA-2292051BFB07}"/>
    <cellStyle name="Euro 11" xfId="114" xr:uid="{03496749-9755-49FD-8CCE-3C5B8998E0A4}"/>
    <cellStyle name="Euro 11 2" xfId="331" xr:uid="{336EE818-644C-46FC-99AE-B82689D21525}"/>
    <cellStyle name="Euro 12" xfId="115" xr:uid="{AA592E69-F6C2-4FF1-B135-C1593F1B44E4}"/>
    <cellStyle name="Euro 12 2" xfId="332" xr:uid="{0CB1B94A-0644-4456-818D-106917FC464C}"/>
    <cellStyle name="Euro 13" xfId="329" xr:uid="{52F7DC45-A4FF-4320-8CF5-36700DB73067}"/>
    <cellStyle name="Euro 2" xfId="116" xr:uid="{1FDA7C28-0FD9-4A76-B5CB-66ECCCB116E7}"/>
    <cellStyle name="Euro 2 2" xfId="117" xr:uid="{9875DC64-E6EA-40A3-952F-5D8864577637}"/>
    <cellStyle name="Euro 2 2 2" xfId="118" xr:uid="{B4E206B3-3E35-4410-95CE-FEAFA25BB30D}"/>
    <cellStyle name="Euro 2 2 2 2" xfId="335" xr:uid="{46FD285A-76E6-4471-A699-0CA40FA4E55B}"/>
    <cellStyle name="Euro 2 2 3" xfId="119" xr:uid="{B3D58D4C-0FB2-45AF-9176-7CCC7B285766}"/>
    <cellStyle name="Euro 2 2 3 2" xfId="336" xr:uid="{8B91A179-BC11-467C-8B08-F6701BE601EE}"/>
    <cellStyle name="Euro 2 2 4" xfId="120" xr:uid="{F4B5C804-0853-4702-9968-74B4AE28B9CD}"/>
    <cellStyle name="Euro 2 2 4 2" xfId="337" xr:uid="{239B71B8-6934-4F59-AEC4-F2F6CC7BF132}"/>
    <cellStyle name="Euro 2 2 5" xfId="334" xr:uid="{0C6658E7-717D-49B6-870D-AC97F95A32FC}"/>
    <cellStyle name="Euro 2 3" xfId="121" xr:uid="{544A1CF5-C8AF-405A-A4C7-5E471BF44738}"/>
    <cellStyle name="Euro 2 3 2" xfId="122" xr:uid="{0018230F-4FFB-460B-8EE9-4D5EFBA72112}"/>
    <cellStyle name="Euro 2 3 2 2" xfId="339" xr:uid="{DC401D87-A2C9-4F12-870B-8B3618C90C1D}"/>
    <cellStyle name="Euro 2 3 3" xfId="123" xr:uid="{6EA00479-5132-4DD4-8043-F8C1D4582E36}"/>
    <cellStyle name="Euro 2 3 3 2" xfId="340" xr:uid="{C2C5BB82-28A2-431F-B799-D0B1326C6D85}"/>
    <cellStyle name="Euro 2 3 4" xfId="124" xr:uid="{C0F1A746-D97F-4C2A-98BD-A8C2B86B0042}"/>
    <cellStyle name="Euro 2 3 4 2" xfId="341" xr:uid="{48BC4C40-B85A-41BC-9268-B0234EE1BCEC}"/>
    <cellStyle name="Euro 2 3 5" xfId="338" xr:uid="{963829C7-8A15-46F5-8316-A08B3C424325}"/>
    <cellStyle name="Euro 2 4" xfId="125" xr:uid="{B72A3A05-0508-4A5A-A666-623804BC2FC3}"/>
    <cellStyle name="Euro 2 4 2" xfId="126" xr:uid="{433EC0C6-81FB-4A57-AB8B-ACBAC15BF221}"/>
    <cellStyle name="Euro 2 4 2 2" xfId="343" xr:uid="{AE57660D-ED70-4113-A8D8-F493C8871868}"/>
    <cellStyle name="Euro 2 4 3" xfId="127" xr:uid="{DB63BA51-3268-4B69-9E19-65D586939F15}"/>
    <cellStyle name="Euro 2 4 3 2" xfId="344" xr:uid="{019C8AE6-BBB5-4E71-AB87-871065758258}"/>
    <cellStyle name="Euro 2 4 4" xfId="128" xr:uid="{7ED7BC89-78FB-4B11-9586-ADF666020064}"/>
    <cellStyle name="Euro 2 4 4 2" xfId="345" xr:uid="{26C93C67-1A8E-4CC4-8F4C-36130F83D95E}"/>
    <cellStyle name="Euro 2 4 5" xfId="342" xr:uid="{983C6D24-8042-4E86-A314-13A2B0129B17}"/>
    <cellStyle name="Euro 2 5" xfId="129" xr:uid="{85DCE920-3DF9-4D80-B35A-D151A078D46D}"/>
    <cellStyle name="Euro 2 5 2" xfId="346" xr:uid="{A6A60B82-7416-4868-B0BC-98C556380BCE}"/>
    <cellStyle name="Euro 2 6" xfId="130" xr:uid="{FB577C0E-A76A-447A-978D-61C037818D44}"/>
    <cellStyle name="Euro 2 6 2" xfId="347" xr:uid="{B2726B2C-E9A6-4A45-85DD-B1AE1478E01F}"/>
    <cellStyle name="Euro 2 7" xfId="131" xr:uid="{6623D79C-1B03-49D9-890E-E96B3970F952}"/>
    <cellStyle name="Euro 2 7 2" xfId="348" xr:uid="{3B93489D-58CB-4518-A6F7-54195428DF7D}"/>
    <cellStyle name="Euro 2 8" xfId="333" xr:uid="{77BBF045-1CB2-4765-A44A-4038F622AFAA}"/>
    <cellStyle name="Euro 3" xfId="132" xr:uid="{5D322765-3A14-4095-88C6-DCA483C0376D}"/>
    <cellStyle name="Euro 3 2" xfId="133" xr:uid="{D692DA88-55A0-4800-93B4-6C8923366E53}"/>
    <cellStyle name="Euro 3 2 2" xfId="134" xr:uid="{57E201F5-5910-4DFB-B7F9-B097B78285CE}"/>
    <cellStyle name="Euro 3 2 2 2" xfId="351" xr:uid="{A1F22BCA-50B2-40A5-82EF-987A5E4D8A06}"/>
    <cellStyle name="Euro 3 2 3" xfId="135" xr:uid="{85C77DAE-2A66-4E67-ABDA-D8B55C833223}"/>
    <cellStyle name="Euro 3 2 3 2" xfId="352" xr:uid="{A9DDB42E-0DDC-4652-9EF6-10AD8824BE0A}"/>
    <cellStyle name="Euro 3 2 4" xfId="136" xr:uid="{C7654FCE-6714-4D07-9FEF-869D1F1AB542}"/>
    <cellStyle name="Euro 3 2 4 2" xfId="353" xr:uid="{F438804E-8318-4BBE-9BBF-F86173B422A0}"/>
    <cellStyle name="Euro 3 2 5" xfId="350" xr:uid="{CBDB4304-5BC3-4889-B0E6-66E8E28C8FF2}"/>
    <cellStyle name="Euro 3 3" xfId="137" xr:uid="{30711EE0-348B-44DE-8814-6499652DC9DA}"/>
    <cellStyle name="Euro 3 3 2" xfId="138" xr:uid="{EF4F5CE6-7A8A-4029-A39F-DB486449F195}"/>
    <cellStyle name="Euro 3 3 2 2" xfId="355" xr:uid="{6C63C73F-1823-4516-8253-A5ECB8CE8C55}"/>
    <cellStyle name="Euro 3 3 3" xfId="139" xr:uid="{DDE16244-8664-4980-9D00-3F6D2710EBAF}"/>
    <cellStyle name="Euro 3 3 3 2" xfId="356" xr:uid="{EFEF0B5B-374E-42D2-A30B-8AF3DCFCD2A5}"/>
    <cellStyle name="Euro 3 3 4" xfId="140" xr:uid="{D95EFFA3-57DA-418A-8CEF-9FA5653EE727}"/>
    <cellStyle name="Euro 3 3 4 2" xfId="357" xr:uid="{A1203280-D192-4B66-9E9E-5A567D5F69B2}"/>
    <cellStyle name="Euro 3 3 5" xfId="354" xr:uid="{01DDF88B-4212-4630-A7ED-BF0CF3CCAAC0}"/>
    <cellStyle name="Euro 3 4" xfId="141" xr:uid="{6D0CC017-DA79-4A82-9452-CD7464BFFD9A}"/>
    <cellStyle name="Euro 3 4 2" xfId="142" xr:uid="{18DDAF12-8CAF-4B94-80F8-DFF18D411028}"/>
    <cellStyle name="Euro 3 4 2 2" xfId="359" xr:uid="{E76A3D5C-428F-4504-905B-C593B07BE5D8}"/>
    <cellStyle name="Euro 3 4 3" xfId="143" xr:uid="{F63D26D5-35BC-47A8-AA7B-B301DADECB20}"/>
    <cellStyle name="Euro 3 4 3 2" xfId="360" xr:uid="{16BD7BD7-A310-4DFB-8C49-ACD7663B4F87}"/>
    <cellStyle name="Euro 3 4 4" xfId="144" xr:uid="{D8AF60E4-796F-4A97-B153-0BA32843C318}"/>
    <cellStyle name="Euro 3 4 4 2" xfId="361" xr:uid="{41A827E8-BAAC-46E3-B067-97C17CEDAB82}"/>
    <cellStyle name="Euro 3 4 5" xfId="358" xr:uid="{64AEC81B-DB89-42C7-8F15-53E96DC8BD89}"/>
    <cellStyle name="Euro 3 5" xfId="145" xr:uid="{84CCCEC8-2F06-4C56-9E2C-D5FB02A6C510}"/>
    <cellStyle name="Euro 3 5 2" xfId="362" xr:uid="{7AEF6CB0-9172-4D78-9550-3026CBFC0F6B}"/>
    <cellStyle name="Euro 3 6" xfId="146" xr:uid="{2994F4D2-793D-4505-B4C8-6B2072BF0A89}"/>
    <cellStyle name="Euro 3 6 2" xfId="363" xr:uid="{C149C96B-9024-4C3B-BBB9-5615461E5AE6}"/>
    <cellStyle name="Euro 3 7" xfId="147" xr:uid="{123C3DD3-FF5E-4358-B8AD-D14FA12C695D}"/>
    <cellStyle name="Euro 3 7 2" xfId="364" xr:uid="{B08A468B-1112-4310-BE3B-9C612A951050}"/>
    <cellStyle name="Euro 3 8" xfId="349" xr:uid="{A5642111-7019-43C7-BC60-C709FD04F08E}"/>
    <cellStyle name="Euro 4" xfId="148" xr:uid="{9D7B78BA-4AFD-4C01-BF12-DCD2BD93AC78}"/>
    <cellStyle name="Euro 4 2" xfId="149" xr:uid="{FFEA6AC4-703B-4502-9B23-7AEFC44CADB5}"/>
    <cellStyle name="Euro 4 2 2" xfId="150" xr:uid="{EDE965A7-4EE9-4408-BD54-238FC2FA7410}"/>
    <cellStyle name="Euro 4 2 2 2" xfId="367" xr:uid="{03BB0BD8-9AE8-4E58-94E7-4BEC63369EB5}"/>
    <cellStyle name="Euro 4 2 3" xfId="151" xr:uid="{32D62313-905B-4AFA-9BDE-DD58F9840656}"/>
    <cellStyle name="Euro 4 2 3 2" xfId="368" xr:uid="{1854A211-E3AA-429F-BC48-D6CAE3D8577A}"/>
    <cellStyle name="Euro 4 2 4" xfId="152" xr:uid="{9D6FE450-8FD9-4BC2-90D7-2B8F9F297CC5}"/>
    <cellStyle name="Euro 4 2 4 2" xfId="369" xr:uid="{CF8966B3-54AE-48AE-8C1F-EA59BFED88D8}"/>
    <cellStyle name="Euro 4 2 5" xfId="366" xr:uid="{F871BE84-537F-478F-BABD-46A1011A9D2C}"/>
    <cellStyle name="Euro 4 3" xfId="153" xr:uid="{6FA4DE88-BDFF-4A71-8653-12A97900D887}"/>
    <cellStyle name="Euro 4 3 2" xfId="154" xr:uid="{A8B6CA7B-0670-4311-B8C9-8AFB6DBA9C1B}"/>
    <cellStyle name="Euro 4 3 2 2" xfId="371" xr:uid="{3FACFDB6-A77E-41A8-A9A2-B34AB4C55ECA}"/>
    <cellStyle name="Euro 4 3 3" xfId="155" xr:uid="{3CFFC869-9DEE-4EDF-8AEA-F6F8431F1C9F}"/>
    <cellStyle name="Euro 4 3 3 2" xfId="372" xr:uid="{CA694118-3C37-4089-9FC7-9CBA178B2B6D}"/>
    <cellStyle name="Euro 4 3 4" xfId="156" xr:uid="{8D33B4A6-A89B-48F4-9CAA-187A908F82D6}"/>
    <cellStyle name="Euro 4 3 4 2" xfId="373" xr:uid="{7B46EA76-129E-43EB-8649-7222429BE9A8}"/>
    <cellStyle name="Euro 4 3 5" xfId="370" xr:uid="{35F829C6-F1FF-403D-B7A9-B413E07370C1}"/>
    <cellStyle name="Euro 4 4" xfId="157" xr:uid="{9982D989-1C70-42A4-837F-DDEE8CDEF84F}"/>
    <cellStyle name="Euro 4 4 2" xfId="158" xr:uid="{C382CFCB-41E2-4DAE-B62E-F9246318F560}"/>
    <cellStyle name="Euro 4 4 2 2" xfId="375" xr:uid="{1DC33247-2CDE-465A-B1A7-C8ED0CBFC16A}"/>
    <cellStyle name="Euro 4 4 3" xfId="159" xr:uid="{7D842FE9-9961-43E6-813B-40E36884249A}"/>
    <cellStyle name="Euro 4 4 3 2" xfId="376" xr:uid="{EBC361FB-88C1-467B-8AAC-7591448B2F25}"/>
    <cellStyle name="Euro 4 4 4" xfId="160" xr:uid="{5772EA78-A582-4AB7-AEE7-87DC2E46B3FA}"/>
    <cellStyle name="Euro 4 4 4 2" xfId="377" xr:uid="{B7BBB6F4-F16B-43A9-9BB9-885EFB672082}"/>
    <cellStyle name="Euro 4 4 5" xfId="374" xr:uid="{2C04A18D-CF0C-4663-BC1D-9F86FC72FC79}"/>
    <cellStyle name="Euro 4 5" xfId="161" xr:uid="{6C03988C-F932-4688-804B-8808ACE07945}"/>
    <cellStyle name="Euro 4 5 2" xfId="378" xr:uid="{21F7BC84-F33A-4A32-85C5-A44B0D4CC8B0}"/>
    <cellStyle name="Euro 4 6" xfId="162" xr:uid="{3D5ACF5A-F522-44E5-80F4-E350D37FE260}"/>
    <cellStyle name="Euro 4 6 2" xfId="379" xr:uid="{90E6A83B-F653-49EF-9263-3F4BD6BF6FFA}"/>
    <cellStyle name="Euro 4 7" xfId="163" xr:uid="{413F66D4-3D5E-4156-B37D-1F3B83E8CDED}"/>
    <cellStyle name="Euro 4 7 2" xfId="380" xr:uid="{3AD9CA3E-DFD5-438F-95A3-0E9FE01DFD2B}"/>
    <cellStyle name="Euro 4 8" xfId="365" xr:uid="{699BE1F0-3A10-4C4A-837A-1BA016FD3FE5}"/>
    <cellStyle name="Euro 5" xfId="164" xr:uid="{B6A78304-28D5-4680-81E5-D82F813AFB06}"/>
    <cellStyle name="Euro 5 2" xfId="165" xr:uid="{24D8210C-5CFE-44AB-AA75-82FDC102F0CD}"/>
    <cellStyle name="Euro 5 2 2" xfId="382" xr:uid="{D33315AB-5B6D-4C6D-811A-2913F1C4234F}"/>
    <cellStyle name="Euro 5 3" xfId="166" xr:uid="{89A6A5F1-3CAD-4B0D-A884-1E4AB5CBEF37}"/>
    <cellStyle name="Euro 5 3 2" xfId="383" xr:uid="{C073FFF8-5F91-4813-B19F-EE0683B5E155}"/>
    <cellStyle name="Euro 5 4" xfId="167" xr:uid="{6AAE2B64-AC20-4699-8C24-77CADCDB767E}"/>
    <cellStyle name="Euro 5 4 2" xfId="384" xr:uid="{0E0CDF86-78CA-49C9-B1C8-E81AE188D01F}"/>
    <cellStyle name="Euro 5 5" xfId="381" xr:uid="{C53835A1-3F72-4830-BFDE-30A374CACE63}"/>
    <cellStyle name="Euro 6" xfId="168" xr:uid="{F311A8C2-A209-4637-BA3B-815050AA1E85}"/>
    <cellStyle name="Euro 6 2" xfId="169" xr:uid="{26F3F2E4-CFDC-4B0D-8F21-47CE9D392C59}"/>
    <cellStyle name="Euro 6 2 2" xfId="386" xr:uid="{0DEBA995-B375-470C-8FA1-81EBE1A4FB9C}"/>
    <cellStyle name="Euro 6 3" xfId="170" xr:uid="{90B93483-2186-4823-A6F8-15B26F38A7BC}"/>
    <cellStyle name="Euro 6 3 2" xfId="387" xr:uid="{F6CFC063-316C-4E94-9F56-ACA7945CDF0F}"/>
    <cellStyle name="Euro 6 4" xfId="171" xr:uid="{48DC91D3-70BD-4241-9C59-92D611517EBA}"/>
    <cellStyle name="Euro 6 4 2" xfId="388" xr:uid="{50A61D3D-3040-4828-973A-268DB25F6385}"/>
    <cellStyle name="Euro 6 5" xfId="385" xr:uid="{54E39529-E5CF-44A8-81BE-9FF774D4AA76}"/>
    <cellStyle name="Euro 7" xfId="172" xr:uid="{671C86E1-C3D1-468D-BA76-57DB097F1B12}"/>
    <cellStyle name="Euro 7 2" xfId="173" xr:uid="{2E5967FA-30B0-42DF-B7B9-A5A538CFAD4B}"/>
    <cellStyle name="Euro 7 2 2" xfId="390" xr:uid="{2B8856CC-69BA-4107-8872-F77963F47236}"/>
    <cellStyle name="Euro 7 3" xfId="174" xr:uid="{634DE340-0D51-4C73-A361-2AA21335F471}"/>
    <cellStyle name="Euro 7 3 2" xfId="391" xr:uid="{D9378985-91B0-465F-B3A7-8E5A34474040}"/>
    <cellStyle name="Euro 7 4" xfId="175" xr:uid="{020ECF2F-0B3C-4646-A845-A147235C3E89}"/>
    <cellStyle name="Euro 7 4 2" xfId="392" xr:uid="{71CFC956-4B4B-4F44-986F-92B01E1548DA}"/>
    <cellStyle name="Euro 7 5" xfId="389" xr:uid="{A583B621-60EB-47AE-8050-B9E73A526D6B}"/>
    <cellStyle name="Euro 8" xfId="176" xr:uid="{B2D494A7-3FEC-4836-BA90-FCEC202A33C0}"/>
    <cellStyle name="Euro 9" xfId="177" xr:uid="{683EECDE-6379-4773-910A-7E9E1D89D249}"/>
    <cellStyle name="Euro 9 2" xfId="393" xr:uid="{62F1B88B-7CC7-4F25-BEF8-D76D0D0F454F}"/>
    <cellStyle name="Explanatory Text 2" xfId="179" xr:uid="{787FFB89-1159-4739-A41C-392486C9B8B8}"/>
    <cellStyle name="Explanatory Text 3" xfId="178" xr:uid="{6E7F05B5-2C9D-4CB2-B7F9-74751803468A}"/>
    <cellStyle name="Footnote" xfId="180" xr:uid="{1477CA13-5D57-400E-905A-86D85CD47392}"/>
    <cellStyle name="Good 2" xfId="182" xr:uid="{1B3389BB-A5C9-4BF5-B4F9-14084B41CBB3}"/>
    <cellStyle name="Good 3" xfId="181" xr:uid="{95E46D0E-9024-4A7D-B1DE-74D79617FDB7}"/>
    <cellStyle name="Heading 1 2" xfId="4" xr:uid="{F8351818-5FBA-46D5-920A-A41262A45987}"/>
    <cellStyle name="Heading 1 2 2" xfId="184" xr:uid="{B140F4E1-32DC-4CBB-B8D1-C19A0B45ECAE}"/>
    <cellStyle name="Heading 1 3" xfId="185" xr:uid="{A14C4477-2451-4B76-A0FA-A64CDE7EEDC9}"/>
    <cellStyle name="Heading 1 4" xfId="183" xr:uid="{376E7882-3254-4698-88D3-2659B721796E}"/>
    <cellStyle name="Heading 2 2" xfId="5" xr:uid="{7FAE13C8-E8F4-4DE7-B1A7-B2820A562F57}"/>
    <cellStyle name="Heading 2 2 2" xfId="187" xr:uid="{B4FBE88A-1B56-4C90-BA8B-8D8B75095BAE}"/>
    <cellStyle name="Heading 2 3" xfId="188" xr:uid="{B780FA73-E438-4585-A1EF-020A47AB5C96}"/>
    <cellStyle name="Heading 2 4" xfId="186" xr:uid="{BECC08D0-5811-47EF-A416-E9F2EE34E33C}"/>
    <cellStyle name="Heading 3 2" xfId="190" xr:uid="{776C8D99-8A04-415E-8B4A-4DB66FE0F16D}"/>
    <cellStyle name="Heading 3 3" xfId="189" xr:uid="{E886DC84-C405-46A7-942E-ADDCCEEAC13B}"/>
    <cellStyle name="Heading 4 2" xfId="192" xr:uid="{674993CE-5DA5-466F-9AD2-FF5ADE005034}"/>
    <cellStyle name="Heading 4 3" xfId="191" xr:uid="{592BE9C7-4462-4CFD-B3DA-B13558F1E727}"/>
    <cellStyle name="HeadingTable" xfId="193" xr:uid="{4D975AD5-F009-424B-AF4B-A3B982DA4F05}"/>
    <cellStyle name="Hyperlink" xfId="397" builtinId="8"/>
    <cellStyle name="Hyperlink 2" xfId="195" xr:uid="{6B57AF3A-A492-46D4-AE2D-522042A2F01D}"/>
    <cellStyle name="Hyperlink 3" xfId="194" xr:uid="{10EEA309-F67C-4134-9367-BE953CE01B8F}"/>
    <cellStyle name="Hyperlink 3 2" xfId="394" xr:uid="{EBBC3EEA-DD00-443C-8FF2-0118B0EF6276}"/>
    <cellStyle name="Input 2" xfId="197" xr:uid="{CC21942F-A01D-4CD3-8C27-7546BFB8F338}"/>
    <cellStyle name="Input 3" xfId="196" xr:uid="{BA5F002C-9C3B-4461-B289-3C1FF2DF0C29}"/>
    <cellStyle name="Linked Cell 2" xfId="199" xr:uid="{C1C115E3-5C11-4FD1-86E9-673F3C5D1035}"/>
    <cellStyle name="Linked Cell 3" xfId="198" xr:uid="{863BDB21-6AA1-43DD-9C8C-6CB0177E76B0}"/>
    <cellStyle name="Millares 10 10" xfId="200" xr:uid="{C427E73D-1838-4A94-87FB-0E1267A0DFC1}"/>
    <cellStyle name="Millares 10 10 2" xfId="201" xr:uid="{1C7C7DD4-A91C-49CE-B4FB-A8C161C7645D}"/>
    <cellStyle name="Millares 10 10 3" xfId="202" xr:uid="{A173F77E-4836-43F6-9F9D-08C1D006BB55}"/>
    <cellStyle name="Millares 10 10 4" xfId="203" xr:uid="{B0943B2F-7236-487F-870A-87E49EBEB705}"/>
    <cellStyle name="Neutral 2" xfId="205" xr:uid="{F71C3C9A-11F4-4116-86C4-E776A748593D}"/>
    <cellStyle name="Neutral 3" xfId="204" xr:uid="{3196C5CE-9C4E-42BD-81FF-60C34CF92574}"/>
    <cellStyle name="Normal" xfId="0" builtinId="0"/>
    <cellStyle name="Normal - Style1 4 2" xfId="206" xr:uid="{19667E47-56C6-4D86-868F-93FA3434BBF9}"/>
    <cellStyle name="Normal - Style1 4 2 2" xfId="207" xr:uid="{86A36969-0852-4F0D-A2A1-7CF7270489C6}"/>
    <cellStyle name="Normal 10" xfId="208" xr:uid="{3AE1CFE6-A602-47F1-B975-38AF9B1B3407}"/>
    <cellStyle name="Normal 10 17" xfId="209" xr:uid="{ECF1CD93-B28A-46C5-93F2-7EF77D842D75}"/>
    <cellStyle name="Normal 10 4 2" xfId="210" xr:uid="{62CB7599-F024-49CD-BF0D-37CFC492C4DB}"/>
    <cellStyle name="Normal 10 4 2 2" xfId="211" xr:uid="{AB37C178-3735-4972-93AE-F9848A62A4D4}"/>
    <cellStyle name="Normal 11" xfId="212" xr:uid="{9235580F-95F6-4276-B2D5-2FCE396599EB}"/>
    <cellStyle name="Normal 11 2 2 2" xfId="213" xr:uid="{3DB65AA8-9DAE-432B-AE20-3F591270326D}"/>
    <cellStyle name="Normal 11 6 2" xfId="214" xr:uid="{1B4E59DC-6544-4405-ACAA-7B8C454702B5}"/>
    <cellStyle name="Normal 11 6 8 2" xfId="215" xr:uid="{E48A9D5C-8DE1-4DD6-82D2-2D0424973DFB}"/>
    <cellStyle name="Normal 12" xfId="216" xr:uid="{96FD94FB-98F4-478A-BCE4-C324FAC29376}"/>
    <cellStyle name="Normal 126" xfId="217" xr:uid="{F05F4836-8C8C-4187-A5CE-4519C1D5104B}"/>
    <cellStyle name="Normal 128 3" xfId="218" xr:uid="{70DFB26A-C0AD-4E1A-9E9F-D54C154891D6}"/>
    <cellStyle name="Normal 13" xfId="219" xr:uid="{25A9278A-5A5A-4596-9550-C65CCD36DFF6}"/>
    <cellStyle name="Normal 139" xfId="220" xr:uid="{31EEA8D1-7B7B-4216-A6C0-4CB975B17BD2}"/>
    <cellStyle name="Normal 14" xfId="221" xr:uid="{F4F808C0-5BBA-4CBC-86AB-1389C2344F68}"/>
    <cellStyle name="Normal 15" xfId="222" xr:uid="{22B4BA76-0661-41D3-BE1F-CBAE02FB215C}"/>
    <cellStyle name="Normal 16" xfId="223" xr:uid="{134D2264-B6A9-4BE8-BC41-0DFDEA398103}"/>
    <cellStyle name="Normal 17" xfId="224" xr:uid="{23ED1F2F-9A05-4307-B193-8431CE10FADE}"/>
    <cellStyle name="Normal 18" xfId="225" xr:uid="{C2A04CEA-541A-4545-BB93-F1AB15076166}"/>
    <cellStyle name="Normal 18 2 4" xfId="226" xr:uid="{ADAC8126-6A20-46F4-82D0-C863CE0B508C}"/>
    <cellStyle name="Normal 19" xfId="227" xr:uid="{387D7CED-6BE3-4A71-87BD-085A0042FFDB}"/>
    <cellStyle name="Normal 2" xfId="6" xr:uid="{08087AEC-3EDE-4291-BC39-D09862B8DA8C}"/>
    <cellStyle name="Normal 2 10 2 2 2 3" xfId="229" xr:uid="{DBACB18B-05DA-49B2-B419-E455E39D0788}"/>
    <cellStyle name="Normal 2 10 2 2 2 3 2" xfId="230" xr:uid="{3B290860-6D89-4AF2-933F-08DB19924101}"/>
    <cellStyle name="Normal 2 10 2 2 2 3 2 2" xfId="231" xr:uid="{771DBD09-DFD2-46FB-A3FF-8DEFF205597E}"/>
    <cellStyle name="Normal 2 10 2 7" xfId="232" xr:uid="{61FD4113-3219-4F8B-8D94-E86F7A32AE2F}"/>
    <cellStyle name="Normal 2 15 2 2 2 3" xfId="233" xr:uid="{5B4C83D6-E83A-46D0-B2D0-B8672D27D7C7}"/>
    <cellStyle name="Normal 2 2" xfId="11" xr:uid="{D2700A54-6B10-4221-9705-E81AEED8A836}"/>
    <cellStyle name="Normal 2 2 13" xfId="235" xr:uid="{9F47C306-87EE-4F17-A9D3-85E1DCD4AF81}"/>
    <cellStyle name="Normal 2 2 2" xfId="236" xr:uid="{0F119DC8-ACFE-43D1-B2BF-24F254EA421C}"/>
    <cellStyle name="Normal 2 2 3" xfId="237" xr:uid="{34B25B9B-2BB3-4295-B34C-151CCAB7A425}"/>
    <cellStyle name="Normal 2 2 4" xfId="234" xr:uid="{26FF351F-1BC5-444B-984E-88004EB57FCB}"/>
    <cellStyle name="Normal 2 3" xfId="238" xr:uid="{09472D6A-AF18-422C-938B-1F54C94A3313}"/>
    <cellStyle name="Normal 2 3 11 2 5" xfId="239" xr:uid="{C4F65AE1-3111-466C-8AFE-8CB64E897926}"/>
    <cellStyle name="Normal 2 3 2" xfId="240" xr:uid="{F130455B-098E-4B45-A65E-FD91D0FA971C}"/>
    <cellStyle name="Normal 2 4" xfId="241" xr:uid="{8E993AB9-1F42-4168-B87D-3BEDA8371307}"/>
    <cellStyle name="Normal 2 5" xfId="228" xr:uid="{A7CC1CF1-E864-4F1E-B1C6-63E243A5AC01}"/>
    <cellStyle name="Normal 2 5 2 2" xfId="242" xr:uid="{47D62C60-5F99-4473-BA39-F013539F2B5E}"/>
    <cellStyle name="Normal 2_~0149226 2" xfId="243" xr:uid="{82EB248E-E62E-40ED-8C77-3D19A99EF71E}"/>
    <cellStyle name="Normal 20" xfId="244" xr:uid="{F152F20C-D9DF-446C-AD74-90A26C37F2CF}"/>
    <cellStyle name="Normal 20 2" xfId="245" xr:uid="{57FBB1FC-264E-43D3-BF72-50D23BA7EF55}"/>
    <cellStyle name="Normal 21" xfId="246" xr:uid="{0AE2E481-D9D1-49E1-A55D-6BD498D0FE8F}"/>
    <cellStyle name="Normal 22" xfId="247" xr:uid="{F11F2428-15BD-401B-B534-5718D590BF80}"/>
    <cellStyle name="Normal 23" xfId="248" xr:uid="{930725A9-0F13-41BC-9FA8-6BE6BDA96BCA}"/>
    <cellStyle name="Normal 24" xfId="249" xr:uid="{797EF099-6F7B-4503-B38E-2A8D11C2F75B}"/>
    <cellStyle name="Normal 25" xfId="250" xr:uid="{8AC9B130-F259-4DF0-82A7-C34C5BD1BB77}"/>
    <cellStyle name="Normal 26" xfId="251" xr:uid="{8D20C530-7161-48E5-981E-4BC1817617FA}"/>
    <cellStyle name="Normal 27" xfId="252" xr:uid="{CB46D076-08A2-4307-938E-4ACE76CBB0B9}"/>
    <cellStyle name="Normal 28" xfId="253" xr:uid="{AF0D4C81-2FB6-4CCF-A642-09F1BC5E42EA}"/>
    <cellStyle name="Normal 29" xfId="12" xr:uid="{70178082-E1FC-4602-92B7-BF20096EE9E6}"/>
    <cellStyle name="Normal 29 2" xfId="396" xr:uid="{6C349701-B71C-483A-B39E-591F648E1B4B}"/>
    <cellStyle name="Normal 3" xfId="254" xr:uid="{ED05C760-97AE-4F68-8F20-38891784A7BA}"/>
    <cellStyle name="Normal 30" xfId="316" xr:uid="{5E1DED3E-A101-4713-91F5-889B49B1406F}"/>
    <cellStyle name="Normal 31" xfId="317" xr:uid="{ADD52419-090D-409C-9929-6E94C5B616FF}"/>
    <cellStyle name="Normal 4" xfId="8" xr:uid="{D0DF7C08-E58F-4A1D-B230-F76BB90E7FF6}"/>
    <cellStyle name="Normal 4 2" xfId="255" xr:uid="{EE884A7A-BB00-412C-911B-A0B37A252902}"/>
    <cellStyle name="Normal 5" xfId="256" xr:uid="{E435F74D-BB49-4C97-B3DE-7979A8A50C5B}"/>
    <cellStyle name="Normal 53" xfId="257" xr:uid="{A938399D-19CC-457E-80FA-BEDC26CEB527}"/>
    <cellStyle name="Normal 6" xfId="258" xr:uid="{FDB3DFBD-1312-4F64-8A01-33C831609747}"/>
    <cellStyle name="Normal 7" xfId="259" xr:uid="{256590C0-FA05-4069-A117-0151E5B33350}"/>
    <cellStyle name="Normal 8" xfId="260" xr:uid="{A1434A47-4AF0-4801-824A-178C54236B0B}"/>
    <cellStyle name="Normal 89" xfId="261" xr:uid="{7217552D-0FEE-44A1-8802-40BF11A082C9}"/>
    <cellStyle name="Normal 9" xfId="262" xr:uid="{ADBD7D2A-B729-4BB4-A212-EF52E67B776C}"/>
    <cellStyle name="Normal 90 2 2" xfId="263" xr:uid="{FF7CA8FD-C951-4E09-BE70-CE6806B55006}"/>
    <cellStyle name="Normal_20 OPR" xfId="3" xr:uid="{6C26710A-CE7D-4833-B3D5-0360675E1976}"/>
    <cellStyle name="Note 2" xfId="265" xr:uid="{785E7C19-46C5-43B4-BBE5-E947DE4A007F}"/>
    <cellStyle name="Note 3" xfId="266" xr:uid="{E144B3E0-2A12-4886-932F-BF72E714FB3F}"/>
    <cellStyle name="Note 3 2" xfId="267" xr:uid="{A9D8184A-A37D-482B-951D-B58ABC279203}"/>
    <cellStyle name="Note 4" xfId="268" xr:uid="{3944A994-13ED-425B-B38D-FE5D751896D6}"/>
    <cellStyle name="Note 4 2" xfId="269" xr:uid="{89387C1E-CF25-4634-8DEE-21A9C0E0CF30}"/>
    <cellStyle name="Note 5" xfId="270" xr:uid="{8F6988FA-B585-465A-A77D-004FF0DA9327}"/>
    <cellStyle name="Note 5 2" xfId="271" xr:uid="{6785FECE-E432-44EA-BBB8-1FE5121AA204}"/>
    <cellStyle name="Note 6" xfId="264" xr:uid="{BC1EBCFA-39AC-4AF2-94AE-A655557C244A}"/>
    <cellStyle name="Operis" xfId="272" xr:uid="{89AFBCDB-9444-49F1-9BDF-7181714879FE}"/>
    <cellStyle name="optionalExposure" xfId="7" xr:uid="{D4ABC2FD-6A83-426B-AB4F-3193278A9A8B}"/>
    <cellStyle name="Output 2" xfId="274" xr:uid="{B108129A-B170-4C3F-BAEC-842ADF85CA2E}"/>
    <cellStyle name="Output 3" xfId="273" xr:uid="{0C6DD80F-6A84-4AA2-8EFE-CC2130C09C0B}"/>
    <cellStyle name="Percent" xfId="10" builtinId="5"/>
    <cellStyle name="Percent 2" xfId="276" xr:uid="{5629BE82-68BC-4129-8A68-EFC0781D3A7E}"/>
    <cellStyle name="Percent 2 2" xfId="277" xr:uid="{5A7BC31A-7B83-4EFC-83B7-6A97D4FB94F3}"/>
    <cellStyle name="Percent 2 3" xfId="278" xr:uid="{AD9E66B6-D8DE-47F0-93FD-7F3FB5974B38}"/>
    <cellStyle name="Percent 3" xfId="279" xr:uid="{338CAE19-BF86-406D-B3CA-7327A016FC61}"/>
    <cellStyle name="Percent 4" xfId="280" xr:uid="{0EEFF053-1E02-49BB-8D31-7AF1CAAAF79D}"/>
    <cellStyle name="Percent 4 2" xfId="281" xr:uid="{FB340249-7781-4FB5-BB5D-8E12D7F6C7EC}"/>
    <cellStyle name="Percent 5" xfId="282" xr:uid="{6965AE44-94FB-4F29-8452-8CB51421DB81}"/>
    <cellStyle name="Percent 6" xfId="283" xr:uid="{8DF4BBC2-3F8D-41A8-957F-9A782E1A82C1}"/>
    <cellStyle name="Percent 6 2" xfId="284" xr:uid="{A1DC28C8-C0DC-4158-8AFF-47AED9CBE842}"/>
    <cellStyle name="Percent 7" xfId="285" xr:uid="{E2D3D526-4F88-4303-8B6E-5CDFD55D7687}"/>
    <cellStyle name="Percent 8" xfId="286" xr:uid="{073B85D5-8677-4B59-AC08-7D8F4EA644C5}"/>
    <cellStyle name="Percent 8 2" xfId="287" xr:uid="{E23BC109-04DE-4C90-BC67-D65CC83B81D2}"/>
    <cellStyle name="Percent 9" xfId="275" xr:uid="{CB915AA7-0840-4B80-8DB4-7D238DFEB7BF}"/>
    <cellStyle name="Porcentual 10 5" xfId="288" xr:uid="{38501114-67CD-4765-8804-435957D50965}"/>
    <cellStyle name="Porcentual 12 3" xfId="289" xr:uid="{B5EF779A-F166-40F4-90D6-6CF93C9F136F}"/>
    <cellStyle name="Porcentual 20" xfId="290" xr:uid="{C885ADC2-F9D8-4FBC-8E25-9D4F0AAB52FF}"/>
    <cellStyle name="Porcentual 3" xfId="291" xr:uid="{9152A4D6-608B-4708-B49A-74DD4E538A58}"/>
    <cellStyle name="Porcentual 3 2" xfId="292" xr:uid="{05BEFCF3-6BD2-443B-B44C-B133FB6D8FF0}"/>
    <cellStyle name="Standard 3" xfId="9" xr:uid="{5215E413-94C1-4704-8FDA-19AB89735B76}"/>
    <cellStyle name="Style 1" xfId="293" xr:uid="{BBCEC4D3-D325-4048-A18C-749E58DCB675}"/>
    <cellStyle name="Style 1 2" xfId="294" xr:uid="{833030CE-DD1F-4694-9C4A-6E8431C3C36A}"/>
    <cellStyle name="Table Heading" xfId="295" xr:uid="{30EFEC04-AE07-4890-9593-42B2DFFDC57F}"/>
    <cellStyle name="Table Title" xfId="296" xr:uid="{F31731A8-D39D-4E39-8558-51120D60594F}"/>
    <cellStyle name="Table Units" xfId="297" xr:uid="{6A31DBAB-D92D-43FD-8BAC-A0983A94C767}"/>
    <cellStyle name="Table Units 2" xfId="298" xr:uid="{F596B90D-CC25-49D8-9ED7-41059E9F4E85}"/>
    <cellStyle name="TEXTO" xfId="299" xr:uid="{58715EA0-16E6-438B-87F2-2B01BF136F3E}"/>
    <cellStyle name="TEXTO 2" xfId="300" xr:uid="{01FEC559-B80F-431B-9C4E-25FCE81B6BCF}"/>
    <cellStyle name="TEXTO 3" xfId="301" xr:uid="{5F7630ED-3C24-47C0-8FD4-1FE0EB85752F}"/>
    <cellStyle name="TEXTO 3 2" xfId="302" xr:uid="{459F700F-0D73-4D55-AE75-DBD6C0AD9F56}"/>
    <cellStyle name="TEXTO 4" xfId="303" xr:uid="{590407B4-E165-4FD7-87B3-B9D63E7DEC07}"/>
    <cellStyle name="TEXTO 4 2" xfId="304" xr:uid="{9C516F34-7F79-4C73-A103-3A4718CA8690}"/>
    <cellStyle name="TEXTO 5" xfId="305" xr:uid="{654B9081-78FD-4520-B462-C415C9CD599F}"/>
    <cellStyle name="TEXTO 6" xfId="306" xr:uid="{5C1A0881-58B9-4DD3-B05F-BD2826E54BF8}"/>
    <cellStyle name="Title 2" xfId="308" xr:uid="{38B483E7-F450-420E-A10C-9FECCC2BAD41}"/>
    <cellStyle name="Title 3" xfId="307" xr:uid="{C391585D-355A-42D6-874A-A26B40033CF9}"/>
    <cellStyle name="titulo" xfId="309" xr:uid="{CDCB75E3-8DA5-4CA8-9216-815A24E75623}"/>
    <cellStyle name="Total 2" xfId="311" xr:uid="{F46A851D-EC1B-4159-8B19-9C43EFD2427F}"/>
    <cellStyle name="Total 3" xfId="312" xr:uid="{BAE2BE6F-664C-4A3F-82B6-205710165568}"/>
    <cellStyle name="Total 4" xfId="310" xr:uid="{C66F50DC-04D5-42D8-A02B-86E2056A5AF5}"/>
    <cellStyle name="Warning Text 2" xfId="314" xr:uid="{F08A66B0-673A-4209-8EB7-30B8DB42B190}"/>
    <cellStyle name="Warning Text 3" xfId="313" xr:uid="{90097093-19CE-41EB-9755-E3D93A4A758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3BB5-261A-4972-B502-27E4184D27C1}">
  <sheetPr codeName="Sheet1"/>
  <dimension ref="B2:E16"/>
  <sheetViews>
    <sheetView showGridLines="0" tabSelected="1" workbookViewId="0"/>
  </sheetViews>
  <sheetFormatPr defaultColWidth="9.140625" defaultRowHeight="11.25" x14ac:dyDescent="0.25"/>
  <cols>
    <col min="1" max="1" width="9.140625" style="81"/>
    <col min="2" max="2" width="6.85546875" style="81" bestFit="1" customWidth="1"/>
    <col min="3" max="3" width="69.140625" style="81" customWidth="1"/>
    <col min="4" max="4" width="18.7109375" style="81" bestFit="1" customWidth="1"/>
    <col min="5" max="5" width="72.28515625" style="81" bestFit="1" customWidth="1"/>
    <col min="6" max="16384" width="9.140625" style="81"/>
  </cols>
  <sheetData>
    <row r="2" spans="2:5" x14ac:dyDescent="0.25">
      <c r="B2" s="111" t="s">
        <v>173</v>
      </c>
    </row>
    <row r="4" spans="2:5" x14ac:dyDescent="0.25">
      <c r="B4" s="42" t="s">
        <v>107</v>
      </c>
      <c r="C4" s="42" t="s">
        <v>102</v>
      </c>
      <c r="D4" s="42" t="s">
        <v>103</v>
      </c>
      <c r="E4" s="42" t="s">
        <v>104</v>
      </c>
    </row>
    <row r="5" spans="2:5" x14ac:dyDescent="0.25">
      <c r="B5" s="113">
        <v>1</v>
      </c>
      <c r="C5" s="82" t="s">
        <v>174</v>
      </c>
      <c r="D5" s="232" t="s">
        <v>317</v>
      </c>
      <c r="E5" s="230" t="s">
        <v>315</v>
      </c>
    </row>
    <row r="6" spans="2:5" ht="22.5" x14ac:dyDescent="0.25">
      <c r="B6" s="113">
        <v>2</v>
      </c>
      <c r="C6" s="82" t="s">
        <v>223</v>
      </c>
      <c r="D6" s="232" t="s">
        <v>317</v>
      </c>
      <c r="E6" s="230" t="s">
        <v>314</v>
      </c>
    </row>
    <row r="7" spans="2:5" x14ac:dyDescent="0.25">
      <c r="B7" s="113">
        <v>3</v>
      </c>
      <c r="C7" s="82" t="s">
        <v>224</v>
      </c>
      <c r="D7" s="232" t="s">
        <v>317</v>
      </c>
      <c r="E7" s="230" t="s">
        <v>314</v>
      </c>
    </row>
    <row r="8" spans="2:5" x14ac:dyDescent="0.25">
      <c r="B8" s="113">
        <v>4</v>
      </c>
      <c r="C8" s="82" t="s">
        <v>225</v>
      </c>
      <c r="D8" s="232" t="s">
        <v>319</v>
      </c>
      <c r="E8" s="230" t="s">
        <v>316</v>
      </c>
    </row>
    <row r="9" spans="2:5" x14ac:dyDescent="0.25">
      <c r="B9" s="113">
        <v>5</v>
      </c>
      <c r="C9" s="82" t="s">
        <v>190</v>
      </c>
      <c r="D9" s="232" t="s">
        <v>318</v>
      </c>
      <c r="E9" s="231" t="s">
        <v>312</v>
      </c>
    </row>
    <row r="10" spans="2:5" ht="22.5" x14ac:dyDescent="0.25">
      <c r="B10" s="113">
        <v>6</v>
      </c>
      <c r="C10" s="82" t="s">
        <v>211</v>
      </c>
      <c r="D10" s="232" t="s">
        <v>320</v>
      </c>
      <c r="E10" s="231" t="s">
        <v>312</v>
      </c>
    </row>
    <row r="11" spans="2:5" x14ac:dyDescent="0.25">
      <c r="B11" s="113">
        <v>7</v>
      </c>
      <c r="C11" s="82" t="s">
        <v>220</v>
      </c>
      <c r="D11" s="232" t="s">
        <v>321</v>
      </c>
      <c r="E11" s="231" t="s">
        <v>313</v>
      </c>
    </row>
    <row r="12" spans="2:5" x14ac:dyDescent="0.25">
      <c r="B12" s="113">
        <v>8</v>
      </c>
      <c r="C12" s="82" t="s">
        <v>221</v>
      </c>
      <c r="D12" s="232" t="s">
        <v>322</v>
      </c>
      <c r="E12" s="231" t="s">
        <v>313</v>
      </c>
    </row>
    <row r="13" spans="2:5" x14ac:dyDescent="0.25">
      <c r="B13" s="113">
        <v>9</v>
      </c>
      <c r="C13" s="82" t="s">
        <v>222</v>
      </c>
      <c r="D13" s="232" t="s">
        <v>325</v>
      </c>
      <c r="E13" s="231" t="s">
        <v>313</v>
      </c>
    </row>
    <row r="14" spans="2:5" ht="33.75" x14ac:dyDescent="0.25">
      <c r="B14" s="113">
        <v>10</v>
      </c>
      <c r="C14" s="82" t="s">
        <v>217</v>
      </c>
      <c r="D14" s="232" t="s">
        <v>326</v>
      </c>
      <c r="E14" s="231" t="s">
        <v>313</v>
      </c>
    </row>
    <row r="15" spans="2:5" ht="22.5" x14ac:dyDescent="0.25">
      <c r="B15" s="113">
        <v>11</v>
      </c>
      <c r="C15" s="82" t="s">
        <v>218</v>
      </c>
      <c r="D15" s="232" t="s">
        <v>323</v>
      </c>
      <c r="E15" s="231" t="s">
        <v>313</v>
      </c>
    </row>
    <row r="16" spans="2:5" x14ac:dyDescent="0.25">
      <c r="B16" s="113">
        <v>12</v>
      </c>
      <c r="C16" s="82" t="s">
        <v>219</v>
      </c>
      <c r="D16" s="232" t="s">
        <v>324</v>
      </c>
      <c r="E16" s="231" t="s">
        <v>313</v>
      </c>
    </row>
  </sheetData>
  <hyperlinks>
    <hyperlink ref="B5" location="'Tabela 1 - Indicadores de Risco'!A1" display="'Tabela 1 - Indicadores de Risco'!A1" xr:uid="{0312ABD9-0EE3-401A-BB54-8C49E0925E03}"/>
    <hyperlink ref="B6" location="'Tabela 2 - EU LIQ1 2025'!A1" display="'Tabela 2 - EU LIQ1 2025'!A1" xr:uid="{616C20D3-1B6E-4C47-93A0-8E59D9163BB1}"/>
    <hyperlink ref="B7" location="'Tabela 3 - EU LIQ2 2025'!A1" display="'Tabela 3 - EU LIQ2 2025'!A1" xr:uid="{CC31CEF5-4516-45CB-9A23-C6B039361ED0}"/>
    <hyperlink ref="B8" location="'Tabela 4 - EU KM1 2025'!A1" display="'Tabela 4 - EU KM1 2025'!A1" xr:uid="{EED2E1C4-29F8-45F6-B565-E33F94ABB977}"/>
    <hyperlink ref="B9" location="'Tabela 5 - EU OV1 2025'!A1" display="'Tabela 5 - EU OV1 2025'!A1" xr:uid="{542478CB-9CE5-4C5F-A3AD-71358C8BEB14}"/>
    <hyperlink ref="B10" location="'Tabela 6 - EU OR3 2025'!A1" display="'Tabela 6 - EU OR3 2025'!A1" xr:uid="{81D0399D-07D6-466B-BFB4-0244A8BECE82}"/>
    <hyperlink ref="B11" location="'Tabela 7 - Remunerações 2025'!A1" display="'Tabela 7 - Remunerações 2025'!A1" xr:uid="{5160BB45-C3D0-4DB9-AB52-8BDA5032E4D6}"/>
    <hyperlink ref="B12" location="'Tabela 8 - REM1 2025'!A1" display="'Tabela 8 - REM1 2025'!A1" xr:uid="{1224C209-C24D-4401-B39E-A97F8EDAA479}"/>
    <hyperlink ref="B13" location="'Tabela 9 REM3 2025'!A1" display="'Tabela 9 REM3 2025'!A1" xr:uid="{9AEA14DE-CA66-4BE6-8F26-D64F2124ED3E}"/>
    <hyperlink ref="B14" location="'Tabela 10 - REM5 2025'!A1" display="'Tabela 10 - REM5 2025'!A1" xr:uid="{AEE84658-0286-42D9-A91B-1902F3A9FB0A}"/>
    <hyperlink ref="B15" location="'Tabela 11 - REM2 2025'!A1" display="'Tabela 11 - REM2 2025'!A1" xr:uid="{9B09A0A5-5323-451B-95DF-704258F27207}"/>
    <hyperlink ref="B16" location="'Tabela 12 - REM4 2025'!A1" display="'Tabela 12 - REM4 2025'!A1" xr:uid="{0D2058D3-040E-49D3-828A-2B5C82C4573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8227-BBA2-40ED-AFEC-287C3440361D}">
  <sheetPr codeName="Sheet13">
    <pageSetUpPr fitToPage="1"/>
  </sheetPr>
  <dimension ref="B2:K30"/>
  <sheetViews>
    <sheetView showGridLines="0" zoomScaleNormal="100" zoomScalePageLayoutView="70" workbookViewId="0"/>
  </sheetViews>
  <sheetFormatPr defaultColWidth="9.140625" defaultRowHeight="11.25" x14ac:dyDescent="0.2"/>
  <cols>
    <col min="1" max="1" width="4" style="18" customWidth="1"/>
    <col min="2" max="2" width="9.140625" style="18"/>
    <col min="3" max="3" width="26.140625" style="18" customWidth="1"/>
    <col min="4" max="8" width="12.28515625" style="18" customWidth="1"/>
    <col min="9" max="9" width="12.28515625" style="64" customWidth="1"/>
    <col min="10" max="11" width="12.28515625" style="18" customWidth="1"/>
    <col min="12" max="16384" width="9.140625" style="18"/>
  </cols>
  <sheetData>
    <row r="2" spans="2:11" x14ac:dyDescent="0.2">
      <c r="B2" s="45" t="s">
        <v>216</v>
      </c>
      <c r="C2" s="45"/>
    </row>
    <row r="3" spans="2:11" ht="14.1" customHeight="1" x14ac:dyDescent="0.2">
      <c r="C3" s="65"/>
      <c r="D3" s="268"/>
      <c r="E3" s="268"/>
      <c r="F3" s="65"/>
      <c r="G3" s="65"/>
      <c r="H3" s="65"/>
      <c r="I3" s="67"/>
      <c r="J3" s="65"/>
    </row>
    <row r="4" spans="2:11" ht="12.6" customHeight="1" x14ac:dyDescent="0.2">
      <c r="C4" s="10"/>
      <c r="D4" s="269"/>
      <c r="E4" s="269"/>
      <c r="F4" s="66"/>
      <c r="G4" s="66"/>
      <c r="H4" s="66"/>
      <c r="I4" s="66"/>
      <c r="J4" s="68"/>
      <c r="K4" s="68"/>
    </row>
    <row r="5" spans="2:11" ht="180" x14ac:dyDescent="0.2">
      <c r="C5" s="69" t="s">
        <v>44</v>
      </c>
      <c r="D5" s="70" t="s">
        <v>45</v>
      </c>
      <c r="E5" s="70" t="s">
        <v>46</v>
      </c>
      <c r="F5" s="70" t="s">
        <v>47</v>
      </c>
      <c r="G5" s="70" t="s">
        <v>48</v>
      </c>
      <c r="H5" s="70" t="s">
        <v>49</v>
      </c>
      <c r="I5" s="70" t="s">
        <v>106</v>
      </c>
      <c r="J5" s="70" t="s">
        <v>50</v>
      </c>
      <c r="K5" s="70" t="s">
        <v>51</v>
      </c>
    </row>
    <row r="6" spans="2:11" ht="22.5" x14ac:dyDescent="0.2">
      <c r="B6" s="30">
        <v>1</v>
      </c>
      <c r="C6" s="60" t="s">
        <v>4</v>
      </c>
      <c r="D6" s="76" t="s">
        <v>100</v>
      </c>
      <c r="E6" s="76" t="s">
        <v>100</v>
      </c>
      <c r="F6" s="76" t="s">
        <v>100</v>
      </c>
      <c r="G6" s="76" t="s">
        <v>100</v>
      </c>
      <c r="H6" s="76" t="s">
        <v>100</v>
      </c>
      <c r="I6" s="76" t="s">
        <v>100</v>
      </c>
      <c r="J6" s="76" t="s">
        <v>100</v>
      </c>
      <c r="K6" s="76" t="s">
        <v>100</v>
      </c>
    </row>
    <row r="7" spans="2:11" x14ac:dyDescent="0.2">
      <c r="B7" s="46">
        <v>2</v>
      </c>
      <c r="C7" s="54" t="s">
        <v>52</v>
      </c>
      <c r="D7" s="76" t="s">
        <v>100</v>
      </c>
      <c r="E7" s="76" t="s">
        <v>100</v>
      </c>
      <c r="F7" s="76" t="s">
        <v>100</v>
      </c>
      <c r="G7" s="76" t="s">
        <v>100</v>
      </c>
      <c r="H7" s="76" t="s">
        <v>100</v>
      </c>
      <c r="I7" s="76" t="s">
        <v>100</v>
      </c>
      <c r="J7" s="76" t="s">
        <v>100</v>
      </c>
      <c r="K7" s="76" t="s">
        <v>100</v>
      </c>
    </row>
    <row r="8" spans="2:11" ht="43.5" customHeight="1" x14ac:dyDescent="0.2">
      <c r="B8" s="30">
        <v>3</v>
      </c>
      <c r="C8" s="71" t="s">
        <v>53</v>
      </c>
      <c r="D8" s="76" t="s">
        <v>100</v>
      </c>
      <c r="E8" s="76" t="s">
        <v>100</v>
      </c>
      <c r="F8" s="76" t="s">
        <v>100</v>
      </c>
      <c r="G8" s="76" t="s">
        <v>100</v>
      </c>
      <c r="H8" s="76" t="s">
        <v>100</v>
      </c>
      <c r="I8" s="76" t="s">
        <v>100</v>
      </c>
      <c r="J8" s="76" t="s">
        <v>100</v>
      </c>
      <c r="K8" s="76" t="s">
        <v>100</v>
      </c>
    </row>
    <row r="9" spans="2:11" ht="33.75" x14ac:dyDescent="0.2">
      <c r="B9" s="30">
        <v>4</v>
      </c>
      <c r="C9" s="54" t="s">
        <v>54</v>
      </c>
      <c r="D9" s="76" t="s">
        <v>100</v>
      </c>
      <c r="E9" s="76" t="s">
        <v>100</v>
      </c>
      <c r="F9" s="76" t="s">
        <v>100</v>
      </c>
      <c r="G9" s="76" t="s">
        <v>100</v>
      </c>
      <c r="H9" s="76" t="s">
        <v>100</v>
      </c>
      <c r="I9" s="76" t="s">
        <v>100</v>
      </c>
      <c r="J9" s="76" t="s">
        <v>100</v>
      </c>
      <c r="K9" s="76" t="s">
        <v>100</v>
      </c>
    </row>
    <row r="10" spans="2:11" x14ac:dyDescent="0.2">
      <c r="B10" s="30">
        <v>5</v>
      </c>
      <c r="C10" s="54" t="s">
        <v>55</v>
      </c>
      <c r="D10" s="76" t="s">
        <v>100</v>
      </c>
      <c r="E10" s="76" t="s">
        <v>100</v>
      </c>
      <c r="F10" s="76" t="s">
        <v>100</v>
      </c>
      <c r="G10" s="76" t="s">
        <v>100</v>
      </c>
      <c r="H10" s="76" t="s">
        <v>100</v>
      </c>
      <c r="I10" s="76" t="s">
        <v>100</v>
      </c>
      <c r="J10" s="76" t="s">
        <v>100</v>
      </c>
      <c r="K10" s="76" t="s">
        <v>100</v>
      </c>
    </row>
    <row r="11" spans="2:11" x14ac:dyDescent="0.2">
      <c r="B11" s="30">
        <v>6</v>
      </c>
      <c r="C11" s="54" t="s">
        <v>56</v>
      </c>
      <c r="D11" s="76" t="s">
        <v>100</v>
      </c>
      <c r="E11" s="76" t="s">
        <v>100</v>
      </c>
      <c r="F11" s="76" t="s">
        <v>100</v>
      </c>
      <c r="G11" s="76" t="s">
        <v>100</v>
      </c>
      <c r="H11" s="76" t="s">
        <v>100</v>
      </c>
      <c r="I11" s="76" t="s">
        <v>100</v>
      </c>
      <c r="J11" s="76" t="s">
        <v>100</v>
      </c>
      <c r="K11" s="76" t="s">
        <v>100</v>
      </c>
    </row>
    <row r="12" spans="2:11" ht="22.5" x14ac:dyDescent="0.2">
      <c r="B12" s="72">
        <v>7</v>
      </c>
      <c r="C12" s="60" t="s">
        <v>57</v>
      </c>
      <c r="D12" s="76" t="s">
        <v>100</v>
      </c>
      <c r="E12" s="76" t="s">
        <v>100</v>
      </c>
      <c r="F12" s="76" t="s">
        <v>100</v>
      </c>
      <c r="G12" s="76" t="s">
        <v>100</v>
      </c>
      <c r="H12" s="76" t="s">
        <v>100</v>
      </c>
      <c r="I12" s="76" t="s">
        <v>100</v>
      </c>
      <c r="J12" s="76" t="s">
        <v>100</v>
      </c>
      <c r="K12" s="76" t="s">
        <v>100</v>
      </c>
    </row>
    <row r="13" spans="2:11" x14ac:dyDescent="0.2">
      <c r="B13" s="72">
        <v>8</v>
      </c>
      <c r="C13" s="54" t="s">
        <v>52</v>
      </c>
      <c r="D13" s="73">
        <v>188700</v>
      </c>
      <c r="E13" s="73">
        <v>98700</v>
      </c>
      <c r="F13" s="73">
        <v>90000</v>
      </c>
      <c r="G13" s="76" t="s">
        <v>100</v>
      </c>
      <c r="H13" s="76" t="s">
        <v>100</v>
      </c>
      <c r="I13" s="76" t="s">
        <v>100</v>
      </c>
      <c r="J13" s="73">
        <v>90000</v>
      </c>
      <c r="K13" s="73">
        <v>60000</v>
      </c>
    </row>
    <row r="14" spans="2:11" ht="33.75" x14ac:dyDescent="0.2">
      <c r="B14" s="72">
        <v>9</v>
      </c>
      <c r="C14" s="54" t="s">
        <v>53</v>
      </c>
      <c r="D14" s="76" t="s">
        <v>100</v>
      </c>
      <c r="E14" s="76" t="s">
        <v>100</v>
      </c>
      <c r="F14" s="76" t="s">
        <v>100</v>
      </c>
      <c r="G14" s="76" t="s">
        <v>100</v>
      </c>
      <c r="H14" s="76" t="s">
        <v>100</v>
      </c>
      <c r="I14" s="76" t="s">
        <v>100</v>
      </c>
      <c r="J14" s="76" t="s">
        <v>100</v>
      </c>
      <c r="K14" s="76" t="s">
        <v>100</v>
      </c>
    </row>
    <row r="15" spans="2:11" ht="33.75" x14ac:dyDescent="0.2">
      <c r="B15" s="72">
        <v>10</v>
      </c>
      <c r="C15" s="54" t="s">
        <v>54</v>
      </c>
      <c r="D15" s="76" t="s">
        <v>100</v>
      </c>
      <c r="E15" s="76" t="s">
        <v>100</v>
      </c>
      <c r="F15" s="76" t="s">
        <v>100</v>
      </c>
      <c r="G15" s="76" t="s">
        <v>100</v>
      </c>
      <c r="H15" s="76" t="s">
        <v>100</v>
      </c>
      <c r="I15" s="76" t="s">
        <v>100</v>
      </c>
      <c r="J15" s="76" t="s">
        <v>100</v>
      </c>
      <c r="K15" s="76" t="s">
        <v>100</v>
      </c>
    </row>
    <row r="16" spans="2:11" x14ac:dyDescent="0.2">
      <c r="B16" s="72">
        <v>11</v>
      </c>
      <c r="C16" s="54" t="s">
        <v>55</v>
      </c>
      <c r="D16" s="76" t="s">
        <v>100</v>
      </c>
      <c r="E16" s="76" t="s">
        <v>100</v>
      </c>
      <c r="F16" s="76" t="s">
        <v>100</v>
      </c>
      <c r="G16" s="76" t="s">
        <v>100</v>
      </c>
      <c r="H16" s="76" t="s">
        <v>100</v>
      </c>
      <c r="I16" s="76" t="s">
        <v>100</v>
      </c>
      <c r="J16" s="76" t="s">
        <v>100</v>
      </c>
      <c r="K16" s="76" t="s">
        <v>100</v>
      </c>
    </row>
    <row r="17" spans="2:11" x14ac:dyDescent="0.2">
      <c r="B17" s="72">
        <v>12</v>
      </c>
      <c r="C17" s="54" t="s">
        <v>56</v>
      </c>
      <c r="D17" s="76" t="s">
        <v>100</v>
      </c>
      <c r="E17" s="76" t="s">
        <v>100</v>
      </c>
      <c r="F17" s="76" t="s">
        <v>100</v>
      </c>
      <c r="G17" s="76" t="s">
        <v>100</v>
      </c>
      <c r="H17" s="76" t="s">
        <v>100</v>
      </c>
      <c r="I17" s="76" t="s">
        <v>100</v>
      </c>
      <c r="J17" s="76" t="s">
        <v>100</v>
      </c>
      <c r="K17" s="76" t="s">
        <v>100</v>
      </c>
    </row>
    <row r="18" spans="2:11" x14ac:dyDescent="0.2">
      <c r="B18" s="72">
        <v>13</v>
      </c>
      <c r="C18" s="18" t="s">
        <v>6</v>
      </c>
      <c r="D18" s="57"/>
      <c r="E18" s="57"/>
      <c r="F18" s="57"/>
      <c r="G18" s="57"/>
      <c r="H18" s="57"/>
      <c r="I18" s="57"/>
      <c r="J18" s="57"/>
      <c r="K18" s="57"/>
    </row>
    <row r="19" spans="2:11" x14ac:dyDescent="0.2">
      <c r="B19" s="72">
        <v>14</v>
      </c>
      <c r="C19" s="54" t="s">
        <v>52</v>
      </c>
      <c r="D19" s="76" t="s">
        <v>100</v>
      </c>
      <c r="E19" s="76" t="s">
        <v>100</v>
      </c>
      <c r="F19" s="76" t="s">
        <v>100</v>
      </c>
      <c r="G19" s="76" t="s">
        <v>100</v>
      </c>
      <c r="H19" s="76" t="s">
        <v>100</v>
      </c>
      <c r="I19" s="76" t="s">
        <v>100</v>
      </c>
      <c r="J19" s="76" t="s">
        <v>100</v>
      </c>
      <c r="K19" s="76" t="s">
        <v>100</v>
      </c>
    </row>
    <row r="20" spans="2:11" ht="33.75" x14ac:dyDescent="0.2">
      <c r="B20" s="72">
        <v>15</v>
      </c>
      <c r="C20" s="54" t="s">
        <v>53</v>
      </c>
      <c r="D20" s="76" t="s">
        <v>100</v>
      </c>
      <c r="E20" s="76" t="s">
        <v>100</v>
      </c>
      <c r="F20" s="76" t="s">
        <v>100</v>
      </c>
      <c r="G20" s="76" t="s">
        <v>100</v>
      </c>
      <c r="H20" s="76" t="s">
        <v>100</v>
      </c>
      <c r="I20" s="76" t="s">
        <v>100</v>
      </c>
      <c r="J20" s="76" t="s">
        <v>100</v>
      </c>
      <c r="K20" s="76" t="s">
        <v>100</v>
      </c>
    </row>
    <row r="21" spans="2:11" ht="33.75" x14ac:dyDescent="0.2">
      <c r="B21" s="72">
        <v>16</v>
      </c>
      <c r="C21" s="54" t="s">
        <v>54</v>
      </c>
      <c r="D21" s="76" t="s">
        <v>100</v>
      </c>
      <c r="E21" s="76" t="s">
        <v>100</v>
      </c>
      <c r="F21" s="76" t="s">
        <v>100</v>
      </c>
      <c r="G21" s="76" t="s">
        <v>100</v>
      </c>
      <c r="H21" s="76" t="s">
        <v>100</v>
      </c>
      <c r="I21" s="76" t="s">
        <v>100</v>
      </c>
      <c r="J21" s="76" t="s">
        <v>100</v>
      </c>
      <c r="K21" s="76" t="s">
        <v>100</v>
      </c>
    </row>
    <row r="22" spans="2:11" x14ac:dyDescent="0.2">
      <c r="B22" s="72">
        <v>17</v>
      </c>
      <c r="C22" s="54" t="s">
        <v>55</v>
      </c>
      <c r="D22" s="76" t="s">
        <v>100</v>
      </c>
      <c r="E22" s="76" t="s">
        <v>100</v>
      </c>
      <c r="F22" s="76" t="s">
        <v>100</v>
      </c>
      <c r="G22" s="76" t="s">
        <v>100</v>
      </c>
      <c r="H22" s="76" t="s">
        <v>100</v>
      </c>
      <c r="I22" s="76" t="s">
        <v>100</v>
      </c>
      <c r="J22" s="76" t="s">
        <v>100</v>
      </c>
      <c r="K22" s="76" t="s">
        <v>100</v>
      </c>
    </row>
    <row r="23" spans="2:11" x14ac:dyDescent="0.2">
      <c r="B23" s="72">
        <v>18</v>
      </c>
      <c r="C23" s="54" t="s">
        <v>56</v>
      </c>
      <c r="D23" s="76" t="s">
        <v>100</v>
      </c>
      <c r="E23" s="76" t="s">
        <v>100</v>
      </c>
      <c r="F23" s="76" t="s">
        <v>100</v>
      </c>
      <c r="G23" s="76" t="s">
        <v>100</v>
      </c>
      <c r="H23" s="76" t="s">
        <v>100</v>
      </c>
      <c r="I23" s="76" t="s">
        <v>100</v>
      </c>
      <c r="J23" s="76" t="s">
        <v>100</v>
      </c>
      <c r="K23" s="76" t="s">
        <v>100</v>
      </c>
    </row>
    <row r="24" spans="2:11" x14ac:dyDescent="0.2">
      <c r="B24" s="72">
        <v>19</v>
      </c>
      <c r="C24" s="74" t="s">
        <v>7</v>
      </c>
      <c r="D24" s="57"/>
      <c r="E24" s="57"/>
      <c r="F24" s="57"/>
      <c r="G24" s="57"/>
      <c r="H24" s="57"/>
      <c r="I24" s="57"/>
      <c r="J24" s="57"/>
      <c r="K24" s="57"/>
    </row>
    <row r="25" spans="2:11" x14ac:dyDescent="0.2">
      <c r="B25" s="72">
        <v>20</v>
      </c>
      <c r="C25" s="54" t="s">
        <v>52</v>
      </c>
      <c r="D25" s="76" t="s">
        <v>100</v>
      </c>
      <c r="E25" s="76" t="s">
        <v>100</v>
      </c>
      <c r="F25" s="76" t="s">
        <v>100</v>
      </c>
      <c r="G25" s="76" t="s">
        <v>100</v>
      </c>
      <c r="H25" s="76" t="s">
        <v>100</v>
      </c>
      <c r="I25" s="76" t="s">
        <v>100</v>
      </c>
      <c r="J25" s="76" t="s">
        <v>100</v>
      </c>
      <c r="K25" s="76" t="s">
        <v>100</v>
      </c>
    </row>
    <row r="26" spans="2:11" ht="33.75" x14ac:dyDescent="0.2">
      <c r="B26" s="72">
        <v>21</v>
      </c>
      <c r="C26" s="75" t="s">
        <v>53</v>
      </c>
      <c r="D26" s="76" t="s">
        <v>100</v>
      </c>
      <c r="E26" s="76" t="s">
        <v>100</v>
      </c>
      <c r="F26" s="76" t="s">
        <v>100</v>
      </c>
      <c r="G26" s="76" t="s">
        <v>100</v>
      </c>
      <c r="H26" s="76" t="s">
        <v>100</v>
      </c>
      <c r="I26" s="76" t="s">
        <v>100</v>
      </c>
      <c r="J26" s="76" t="s">
        <v>100</v>
      </c>
      <c r="K26" s="76" t="s">
        <v>100</v>
      </c>
    </row>
    <row r="27" spans="2:11" ht="33.75" x14ac:dyDescent="0.2">
      <c r="B27" s="72">
        <v>22</v>
      </c>
      <c r="C27" s="54" t="s">
        <v>54</v>
      </c>
      <c r="D27" s="76" t="s">
        <v>100</v>
      </c>
      <c r="E27" s="76" t="s">
        <v>100</v>
      </c>
      <c r="F27" s="76" t="s">
        <v>100</v>
      </c>
      <c r="G27" s="76" t="s">
        <v>100</v>
      </c>
      <c r="H27" s="76" t="s">
        <v>100</v>
      </c>
      <c r="I27" s="76" t="s">
        <v>100</v>
      </c>
      <c r="J27" s="76" t="s">
        <v>100</v>
      </c>
      <c r="K27" s="76" t="s">
        <v>100</v>
      </c>
    </row>
    <row r="28" spans="2:11" x14ac:dyDescent="0.2">
      <c r="B28" s="72">
        <v>23</v>
      </c>
      <c r="C28" s="54" t="s">
        <v>55</v>
      </c>
      <c r="D28" s="76" t="s">
        <v>100</v>
      </c>
      <c r="E28" s="76" t="s">
        <v>100</v>
      </c>
      <c r="F28" s="76" t="s">
        <v>100</v>
      </c>
      <c r="G28" s="76" t="s">
        <v>100</v>
      </c>
      <c r="H28" s="76" t="s">
        <v>100</v>
      </c>
      <c r="I28" s="76" t="s">
        <v>100</v>
      </c>
      <c r="J28" s="76" t="s">
        <v>100</v>
      </c>
      <c r="K28" s="76" t="s">
        <v>100</v>
      </c>
    </row>
    <row r="29" spans="2:11" x14ac:dyDescent="0.2">
      <c r="B29" s="72">
        <v>24</v>
      </c>
      <c r="C29" s="54" t="s">
        <v>56</v>
      </c>
      <c r="D29" s="76" t="s">
        <v>100</v>
      </c>
      <c r="E29" s="76" t="s">
        <v>100</v>
      </c>
      <c r="F29" s="76" t="s">
        <v>100</v>
      </c>
      <c r="G29" s="76" t="s">
        <v>100</v>
      </c>
      <c r="H29" s="76" t="s">
        <v>100</v>
      </c>
      <c r="I29" s="76" t="s">
        <v>100</v>
      </c>
      <c r="J29" s="76" t="s">
        <v>100</v>
      </c>
      <c r="K29" s="76" t="s">
        <v>100</v>
      </c>
    </row>
    <row r="30" spans="2:11" x14ac:dyDescent="0.2">
      <c r="B30" s="164">
        <v>25</v>
      </c>
      <c r="C30" s="165" t="s">
        <v>58</v>
      </c>
      <c r="D30" s="162">
        <v>188700</v>
      </c>
      <c r="E30" s="162">
        <v>98700</v>
      </c>
      <c r="F30" s="162">
        <v>90000</v>
      </c>
      <c r="G30" s="163" t="s">
        <v>100</v>
      </c>
      <c r="H30" s="163" t="s">
        <v>100</v>
      </c>
      <c r="I30" s="163" t="s">
        <v>100</v>
      </c>
      <c r="J30" s="162">
        <v>90000</v>
      </c>
      <c r="K30" s="162">
        <v>60000</v>
      </c>
    </row>
  </sheetData>
  <mergeCells count="2"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&amp;CPT
Anexo XXXIII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E767-2F0A-4708-9228-234B25FE3592}">
  <sheetPr codeName="Sheet15"/>
  <dimension ref="B2:M13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18" customWidth="1"/>
    <col min="2" max="2" width="7.42578125" style="18" customWidth="1"/>
    <col min="3" max="3" width="41" style="18" bestFit="1" customWidth="1"/>
    <col min="4" max="4" width="13" style="18" customWidth="1"/>
    <col min="5" max="5" width="13.28515625" style="18" customWidth="1"/>
    <col min="6" max="6" width="13.42578125" style="18" customWidth="1"/>
    <col min="7" max="13" width="12.28515625" style="18" customWidth="1"/>
    <col min="14" max="16384" width="9.140625" style="18"/>
  </cols>
  <sheetData>
    <row r="2" spans="2:13" x14ac:dyDescent="0.2">
      <c r="B2" s="45" t="s">
        <v>217</v>
      </c>
    </row>
    <row r="3" spans="2:13" x14ac:dyDescent="0.2">
      <c r="C3" s="45"/>
    </row>
    <row r="4" spans="2:13" x14ac:dyDescent="0.2">
      <c r="C4" s="83"/>
      <c r="D4" s="83"/>
      <c r="E4" s="83"/>
      <c r="F4" s="83"/>
      <c r="G4" s="43"/>
      <c r="H4" s="43"/>
      <c r="I4" s="43"/>
      <c r="J4" s="43"/>
      <c r="K4" s="43"/>
      <c r="L4" s="84"/>
      <c r="M4" s="84"/>
    </row>
    <row r="5" spans="2:13" ht="21" customHeight="1" x14ac:dyDescent="0.2">
      <c r="D5" s="270" t="s">
        <v>72</v>
      </c>
      <c r="E5" s="270"/>
      <c r="F5" s="270"/>
      <c r="G5" s="270" t="s">
        <v>73</v>
      </c>
      <c r="H5" s="270"/>
      <c r="I5" s="270"/>
      <c r="J5" s="270"/>
      <c r="K5" s="270"/>
      <c r="L5" s="270"/>
      <c r="M5" s="89"/>
    </row>
    <row r="6" spans="2:13" ht="55.5" customHeight="1" x14ac:dyDescent="0.2">
      <c r="D6" s="85" t="s">
        <v>4</v>
      </c>
      <c r="E6" s="85" t="s">
        <v>57</v>
      </c>
      <c r="F6" s="85" t="s">
        <v>74</v>
      </c>
      <c r="G6" s="85" t="s">
        <v>75</v>
      </c>
      <c r="H6" s="85" t="s">
        <v>76</v>
      </c>
      <c r="I6" s="85" t="s">
        <v>77</v>
      </c>
      <c r="J6" s="85" t="s">
        <v>78</v>
      </c>
      <c r="K6" s="85" t="s">
        <v>79</v>
      </c>
      <c r="L6" s="85" t="s">
        <v>80</v>
      </c>
      <c r="M6" s="90" t="s">
        <v>81</v>
      </c>
    </row>
    <row r="7" spans="2:13" x14ac:dyDescent="0.2">
      <c r="B7" s="86">
        <v>1</v>
      </c>
      <c r="C7" s="51" t="s">
        <v>82</v>
      </c>
      <c r="D7" s="100"/>
      <c r="E7" s="100"/>
      <c r="F7" s="100"/>
      <c r="G7" s="100"/>
      <c r="H7" s="100"/>
      <c r="I7" s="100"/>
      <c r="J7" s="100"/>
      <c r="K7" s="100"/>
      <c r="L7" s="100"/>
      <c r="M7" s="91"/>
    </row>
    <row r="8" spans="2:13" x14ac:dyDescent="0.2">
      <c r="B8" s="86">
        <v>2</v>
      </c>
      <c r="C8" s="87" t="s">
        <v>83</v>
      </c>
      <c r="D8" s="92">
        <v>2</v>
      </c>
      <c r="E8" s="92">
        <v>2</v>
      </c>
      <c r="F8" s="93">
        <v>4</v>
      </c>
      <c r="G8" s="100"/>
      <c r="H8" s="100"/>
      <c r="I8" s="100"/>
      <c r="J8" s="100"/>
      <c r="K8" s="100"/>
      <c r="L8" s="100"/>
      <c r="M8" s="100"/>
    </row>
    <row r="9" spans="2:13" x14ac:dyDescent="0.2">
      <c r="B9" s="86">
        <v>3</v>
      </c>
      <c r="C9" s="88" t="s">
        <v>84</v>
      </c>
      <c r="D9" s="100"/>
      <c r="E9" s="100"/>
      <c r="F9" s="100"/>
      <c r="G9" s="94" t="s">
        <v>100</v>
      </c>
      <c r="H9" s="94" t="s">
        <v>100</v>
      </c>
      <c r="I9" s="94" t="s">
        <v>100</v>
      </c>
      <c r="J9" s="94" t="s">
        <v>100</v>
      </c>
      <c r="K9" s="94" t="s">
        <v>100</v>
      </c>
      <c r="L9" s="94" t="s">
        <v>100</v>
      </c>
      <c r="M9" s="101"/>
    </row>
    <row r="10" spans="2:13" x14ac:dyDescent="0.2">
      <c r="B10" s="86">
        <v>4</v>
      </c>
      <c r="C10" s="88" t="s">
        <v>85</v>
      </c>
      <c r="D10" s="100"/>
      <c r="E10" s="100"/>
      <c r="F10" s="100"/>
      <c r="G10" s="94" t="s">
        <v>100</v>
      </c>
      <c r="H10" s="94" t="s">
        <v>100</v>
      </c>
      <c r="I10" s="94" t="s">
        <v>100</v>
      </c>
      <c r="J10" s="94" t="s">
        <v>100</v>
      </c>
      <c r="K10" s="94" t="s">
        <v>100</v>
      </c>
      <c r="L10" s="94" t="s">
        <v>100</v>
      </c>
      <c r="M10" s="101"/>
    </row>
    <row r="11" spans="2:13" x14ac:dyDescent="0.2">
      <c r="B11" s="86">
        <v>5</v>
      </c>
      <c r="C11" s="51" t="s">
        <v>86</v>
      </c>
      <c r="D11" s="166">
        <v>0</v>
      </c>
      <c r="E11" s="167">
        <v>621168.47</v>
      </c>
      <c r="F11" s="167">
        <v>621168.47</v>
      </c>
      <c r="G11" s="168" t="s">
        <v>100</v>
      </c>
      <c r="H11" s="168" t="s">
        <v>100</v>
      </c>
      <c r="I11" s="168" t="s">
        <v>100</v>
      </c>
      <c r="J11" s="168" t="s">
        <v>100</v>
      </c>
      <c r="K11" s="169">
        <v>242626.02000000002</v>
      </c>
      <c r="L11" s="169">
        <v>1119074.58</v>
      </c>
      <c r="M11" s="102"/>
    </row>
    <row r="12" spans="2:13" x14ac:dyDescent="0.2">
      <c r="B12" s="86">
        <v>6</v>
      </c>
      <c r="C12" s="87" t="s">
        <v>87</v>
      </c>
      <c r="D12" s="95">
        <v>0</v>
      </c>
      <c r="E12" s="96">
        <v>90000</v>
      </c>
      <c r="F12" s="96">
        <v>90000</v>
      </c>
      <c r="G12" s="94" t="s">
        <v>100</v>
      </c>
      <c r="H12" s="94" t="s">
        <v>100</v>
      </c>
      <c r="I12" s="94" t="s">
        <v>100</v>
      </c>
      <c r="J12" s="94" t="s">
        <v>100</v>
      </c>
      <c r="K12" s="99">
        <v>50870</v>
      </c>
      <c r="L12" s="97">
        <v>194138</v>
      </c>
      <c r="M12" s="102"/>
    </row>
    <row r="13" spans="2:13" x14ac:dyDescent="0.2">
      <c r="B13" s="86">
        <v>7</v>
      </c>
      <c r="C13" s="88" t="s">
        <v>88</v>
      </c>
      <c r="D13" s="95">
        <v>0</v>
      </c>
      <c r="E13" s="96">
        <v>531168.47</v>
      </c>
      <c r="F13" s="96">
        <v>531168.47</v>
      </c>
      <c r="G13" s="98" t="s">
        <v>100</v>
      </c>
      <c r="H13" s="98" t="s">
        <v>100</v>
      </c>
      <c r="I13" s="98" t="s">
        <v>100</v>
      </c>
      <c r="J13" s="98" t="s">
        <v>100</v>
      </c>
      <c r="K13" s="99">
        <v>191756.02000000002</v>
      </c>
      <c r="L13" s="99">
        <v>924936.58000000007</v>
      </c>
      <c r="M13" s="102"/>
    </row>
  </sheetData>
  <mergeCells count="2">
    <mergeCell ref="D5:F5"/>
    <mergeCell ref="G5:L5"/>
  </mergeCells>
  <pageMargins left="0.70866141732283472" right="0.70866141732283472" top="0.74803149606299213" bottom="0.74803149606299213" header="0.31496062992125984" footer="0.31496062992125984"/>
  <pageSetup paperSize="9" scale="51" fitToWidth="0" fitToHeight="0" orientation="landscape" cellComments="asDisplayed" r:id="rId1"/>
  <headerFooter>
    <oddHeader>&amp;CPT
Anexo XXXIII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DAE9-94C7-4C13-997E-1832E747E7C9}">
  <sheetPr codeName="Sheet17">
    <pageSetUpPr fitToPage="1"/>
  </sheetPr>
  <dimension ref="B2:G25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18" customWidth="1"/>
    <col min="2" max="2" width="5" style="18" customWidth="1"/>
    <col min="3" max="3" width="54.5703125" style="18" customWidth="1"/>
    <col min="4" max="4" width="15.42578125" style="18" customWidth="1"/>
    <col min="5" max="5" width="23.28515625" style="18" customWidth="1"/>
    <col min="6" max="6" width="21" style="18" customWidth="1"/>
    <col min="7" max="7" width="25" style="18" customWidth="1"/>
    <col min="8" max="16384" width="9.140625" style="18"/>
  </cols>
  <sheetData>
    <row r="2" spans="2:7" x14ac:dyDescent="0.2">
      <c r="B2" s="1" t="s">
        <v>218</v>
      </c>
      <c r="C2" s="45"/>
    </row>
    <row r="4" spans="2:7" x14ac:dyDescent="0.2">
      <c r="C4" s="10"/>
    </row>
    <row r="5" spans="2:7" ht="51.75" customHeight="1" x14ac:dyDescent="0.2">
      <c r="C5" s="61"/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30"/>
      <c r="C6" s="271" t="s">
        <v>43</v>
      </c>
      <c r="D6" s="272"/>
      <c r="E6" s="272"/>
      <c r="F6" s="272"/>
      <c r="G6" s="273"/>
    </row>
    <row r="7" spans="2:7" ht="22.5" x14ac:dyDescent="0.2">
      <c r="B7" s="30">
        <v>1</v>
      </c>
      <c r="C7" s="62" t="s">
        <v>42</v>
      </c>
      <c r="D7" s="48"/>
      <c r="E7" s="48"/>
      <c r="F7" s="48"/>
      <c r="G7" s="48"/>
    </row>
    <row r="8" spans="2:7" x14ac:dyDescent="0.2">
      <c r="B8" s="30">
        <v>2</v>
      </c>
      <c r="C8" s="62" t="s">
        <v>41</v>
      </c>
      <c r="D8" s="48"/>
      <c r="E8" s="48"/>
      <c r="F8" s="48"/>
      <c r="G8" s="48"/>
    </row>
    <row r="9" spans="2:7" ht="33.75" x14ac:dyDescent="0.2">
      <c r="B9" s="30">
        <v>3</v>
      </c>
      <c r="C9" s="63" t="s">
        <v>40</v>
      </c>
      <c r="D9" s="48"/>
      <c r="E9" s="48"/>
      <c r="F9" s="48"/>
      <c r="G9" s="48"/>
    </row>
    <row r="10" spans="2:7" x14ac:dyDescent="0.2">
      <c r="B10" s="30"/>
      <c r="C10" s="271" t="s">
        <v>39</v>
      </c>
      <c r="D10" s="272"/>
      <c r="E10" s="272"/>
      <c r="F10" s="272"/>
      <c r="G10" s="273"/>
    </row>
    <row r="11" spans="2:7" ht="33.75" x14ac:dyDescent="0.2">
      <c r="B11" s="30">
        <v>4</v>
      </c>
      <c r="C11" s="62" t="s">
        <v>38</v>
      </c>
      <c r="D11" s="48"/>
      <c r="E11" s="48"/>
      <c r="F11" s="48"/>
      <c r="G11" s="48"/>
    </row>
    <row r="12" spans="2:7" ht="22.5" x14ac:dyDescent="0.2">
      <c r="B12" s="30">
        <v>5</v>
      </c>
      <c r="C12" s="62" t="s">
        <v>37</v>
      </c>
      <c r="D12" s="48"/>
      <c r="E12" s="48"/>
      <c r="F12" s="48"/>
      <c r="G12" s="48"/>
    </row>
    <row r="13" spans="2:7" x14ac:dyDescent="0.2">
      <c r="B13" s="30"/>
      <c r="C13" s="271" t="s">
        <v>36</v>
      </c>
      <c r="D13" s="272"/>
      <c r="E13" s="272"/>
      <c r="F13" s="272"/>
      <c r="G13" s="273"/>
    </row>
    <row r="14" spans="2:7" ht="22.5" x14ac:dyDescent="0.2">
      <c r="B14" s="30">
        <v>6</v>
      </c>
      <c r="C14" s="62" t="s">
        <v>35</v>
      </c>
      <c r="D14" s="48"/>
      <c r="E14" s="48"/>
      <c r="F14" s="48"/>
      <c r="G14" s="48"/>
    </row>
    <row r="15" spans="2:7" ht="22.5" x14ac:dyDescent="0.2">
      <c r="B15" s="30">
        <v>7</v>
      </c>
      <c r="C15" s="62" t="s">
        <v>34</v>
      </c>
      <c r="D15" s="48"/>
      <c r="E15" s="48"/>
      <c r="F15" s="48"/>
      <c r="G15" s="48"/>
    </row>
    <row r="16" spans="2:7" x14ac:dyDescent="0.2">
      <c r="B16" s="30">
        <v>8</v>
      </c>
      <c r="C16" s="63" t="s">
        <v>33</v>
      </c>
      <c r="D16" s="48"/>
      <c r="E16" s="48"/>
      <c r="F16" s="48"/>
      <c r="G16" s="48"/>
    </row>
    <row r="17" spans="2:7" x14ac:dyDescent="0.2">
      <c r="B17" s="30">
        <v>9</v>
      </c>
      <c r="C17" s="63" t="s">
        <v>32</v>
      </c>
      <c r="D17" s="48"/>
      <c r="E17" s="48"/>
      <c r="F17" s="48"/>
      <c r="G17" s="48"/>
    </row>
    <row r="18" spans="2:7" ht="33.75" x14ac:dyDescent="0.2">
      <c r="B18" s="30">
        <v>10</v>
      </c>
      <c r="C18" s="63" t="s">
        <v>31</v>
      </c>
      <c r="D18" s="48"/>
      <c r="E18" s="48"/>
      <c r="F18" s="48"/>
      <c r="G18" s="48"/>
    </row>
    <row r="19" spans="2:7" x14ac:dyDescent="0.2">
      <c r="B19" s="30">
        <v>11</v>
      </c>
      <c r="C19" s="63" t="s">
        <v>30</v>
      </c>
      <c r="D19" s="48"/>
      <c r="E19" s="48"/>
      <c r="F19" s="48"/>
      <c r="G19" s="48"/>
    </row>
    <row r="25" spans="2:7" x14ac:dyDescent="0.2">
      <c r="C25" s="274"/>
      <c r="D25" s="274"/>
      <c r="E25" s="274"/>
      <c r="F25" s="274"/>
      <c r="G25" s="274"/>
    </row>
  </sheetData>
  <mergeCells count="4">
    <mergeCell ref="C6:G6"/>
    <mergeCell ref="C10:G10"/>
    <mergeCell ref="C13:G13"/>
    <mergeCell ref="C25:G25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cellComments="asDisplayed" r:id="rId1"/>
  <headerFooter>
    <oddHeader>&amp;CPT
Anexo XXXIII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EA05-F588-4029-82A0-9FBC764EA63A}">
  <sheetPr codeName="Sheet19"/>
  <dimension ref="B2:D19"/>
  <sheetViews>
    <sheetView showGridLines="0" zoomScaleNormal="100" zoomScalePageLayoutView="70" workbookViewId="0"/>
  </sheetViews>
  <sheetFormatPr defaultColWidth="9.140625" defaultRowHeight="11.25" x14ac:dyDescent="0.2"/>
  <cols>
    <col min="1" max="1" width="4" style="2" customWidth="1"/>
    <col min="2" max="2" width="8.7109375" style="2" customWidth="1"/>
    <col min="3" max="3" width="46.140625" style="2" customWidth="1"/>
    <col min="4" max="4" width="51.5703125" style="2" customWidth="1"/>
    <col min="5" max="16384" width="9.140625" style="2"/>
  </cols>
  <sheetData>
    <row r="2" spans="2:4" x14ac:dyDescent="0.2">
      <c r="B2" s="1" t="s">
        <v>219</v>
      </c>
    </row>
    <row r="4" spans="2:4" ht="22.5" x14ac:dyDescent="0.2">
      <c r="C4" s="72" t="s">
        <v>59</v>
      </c>
      <c r="D4" s="16" t="s">
        <v>60</v>
      </c>
    </row>
    <row r="5" spans="2:4" x14ac:dyDescent="0.2">
      <c r="B5" s="77">
        <v>1</v>
      </c>
      <c r="C5" s="78" t="s">
        <v>61</v>
      </c>
      <c r="D5" s="79" t="s">
        <v>100</v>
      </c>
    </row>
    <row r="6" spans="2:4" x14ac:dyDescent="0.2">
      <c r="B6" s="77">
        <v>2</v>
      </c>
      <c r="C6" s="78" t="s">
        <v>62</v>
      </c>
      <c r="D6" s="79" t="s">
        <v>100</v>
      </c>
    </row>
    <row r="7" spans="2:4" x14ac:dyDescent="0.2">
      <c r="B7" s="77">
        <v>3</v>
      </c>
      <c r="C7" s="78" t="s">
        <v>63</v>
      </c>
      <c r="D7" s="79" t="s">
        <v>100</v>
      </c>
    </row>
    <row r="8" spans="2:4" x14ac:dyDescent="0.2">
      <c r="B8" s="77">
        <v>4</v>
      </c>
      <c r="C8" s="78" t="s">
        <v>64</v>
      </c>
      <c r="D8" s="79" t="s">
        <v>100</v>
      </c>
    </row>
    <row r="9" spans="2:4" x14ac:dyDescent="0.2">
      <c r="B9" s="77">
        <v>5</v>
      </c>
      <c r="C9" s="78" t="s">
        <v>65</v>
      </c>
      <c r="D9" s="79" t="s">
        <v>100</v>
      </c>
    </row>
    <row r="10" spans="2:4" x14ac:dyDescent="0.2">
      <c r="B10" s="77">
        <v>6</v>
      </c>
      <c r="C10" s="78" t="s">
        <v>66</v>
      </c>
      <c r="D10" s="79" t="s">
        <v>100</v>
      </c>
    </row>
    <row r="11" spans="2:4" x14ac:dyDescent="0.2">
      <c r="B11" s="77">
        <v>7</v>
      </c>
      <c r="C11" s="78" t="s">
        <v>67</v>
      </c>
      <c r="D11" s="79" t="s">
        <v>100</v>
      </c>
    </row>
    <row r="12" spans="2:4" x14ac:dyDescent="0.2">
      <c r="B12" s="77">
        <v>8</v>
      </c>
      <c r="C12" s="78" t="s">
        <v>68</v>
      </c>
      <c r="D12" s="79" t="s">
        <v>100</v>
      </c>
    </row>
    <row r="13" spans="2:4" x14ac:dyDescent="0.2">
      <c r="B13" s="77">
        <v>9</v>
      </c>
      <c r="C13" s="78" t="s">
        <v>69</v>
      </c>
      <c r="D13" s="79" t="s">
        <v>100</v>
      </c>
    </row>
    <row r="14" spans="2:4" x14ac:dyDescent="0.2">
      <c r="B14" s="77">
        <v>10</v>
      </c>
      <c r="C14" s="78" t="s">
        <v>70</v>
      </c>
      <c r="D14" s="79" t="s">
        <v>100</v>
      </c>
    </row>
    <row r="15" spans="2:4" x14ac:dyDescent="0.2">
      <c r="B15" s="77">
        <v>11</v>
      </c>
      <c r="C15" s="78" t="s">
        <v>71</v>
      </c>
      <c r="D15" s="79" t="s">
        <v>100</v>
      </c>
    </row>
    <row r="19" spans="4:4" x14ac:dyDescent="0.2">
      <c r="D19" s="8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&amp;CPT 
Anexo XXXIII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F6CE-76D4-415B-BA05-35219EA5A809}">
  <sheetPr codeName="Sheet2"/>
  <dimension ref="A1:J18"/>
  <sheetViews>
    <sheetView showGridLines="0" zoomScaleNormal="100" workbookViewId="0"/>
  </sheetViews>
  <sheetFormatPr defaultColWidth="9.140625" defaultRowHeight="11.25" x14ac:dyDescent="0.2"/>
  <cols>
    <col min="1" max="1" width="4.42578125" style="2" customWidth="1"/>
    <col min="2" max="2" width="35.28515625" style="2" bestFit="1" customWidth="1"/>
    <col min="3" max="3" width="9.5703125" style="2" bestFit="1" customWidth="1"/>
    <col min="4" max="4" width="0.85546875" style="3" customWidth="1"/>
    <col min="5" max="5" width="9.5703125" style="2" bestFit="1" customWidth="1"/>
    <col min="6" max="6" width="0.85546875" style="3" customWidth="1"/>
    <col min="7" max="7" width="9.5703125" style="2" bestFit="1" customWidth="1"/>
    <col min="8" max="8" width="0.85546875" style="3" customWidth="1"/>
    <col min="9" max="16384" width="9.140625" style="2"/>
  </cols>
  <sheetData>
    <row r="1" spans="1:8" x14ac:dyDescent="0.2">
      <c r="A1" s="112"/>
    </row>
    <row r="2" spans="1:8" x14ac:dyDescent="0.2">
      <c r="B2" s="1" t="s">
        <v>174</v>
      </c>
      <c r="G2" s="112"/>
    </row>
    <row r="3" spans="1:8" x14ac:dyDescent="0.2">
      <c r="G3" s="234"/>
    </row>
    <row r="4" spans="1:8" x14ac:dyDescent="0.2">
      <c r="B4" s="4"/>
      <c r="C4" s="239" t="s">
        <v>175</v>
      </c>
      <c r="D4" s="4"/>
      <c r="E4" s="239" t="s">
        <v>172</v>
      </c>
      <c r="F4" s="4"/>
      <c r="G4" s="239" t="s">
        <v>101</v>
      </c>
    </row>
    <row r="5" spans="1:8" x14ac:dyDescent="0.2">
      <c r="B5" s="4"/>
      <c r="C5" s="239"/>
      <c r="D5" s="4"/>
      <c r="E5" s="239"/>
      <c r="F5" s="4"/>
      <c r="G5" s="239"/>
    </row>
    <row r="6" spans="1:8" x14ac:dyDescent="0.2">
      <c r="B6" s="5"/>
      <c r="C6" s="6"/>
      <c r="D6" s="5"/>
      <c r="E6" s="6"/>
      <c r="F6" s="5"/>
      <c r="G6" s="6"/>
      <c r="H6" s="2"/>
    </row>
    <row r="7" spans="1:8" x14ac:dyDescent="0.2">
      <c r="B7" s="2" t="s">
        <v>331</v>
      </c>
      <c r="C7" s="235">
        <v>1.8531621279970123</v>
      </c>
      <c r="D7" s="235"/>
      <c r="E7" s="235">
        <v>1.8319000000000001</v>
      </c>
      <c r="F7" s="235"/>
      <c r="G7" s="235">
        <v>1.3893</v>
      </c>
    </row>
    <row r="8" spans="1:8" x14ac:dyDescent="0.2">
      <c r="B8" s="2" t="s">
        <v>329</v>
      </c>
      <c r="C8" s="235">
        <v>1.383</v>
      </c>
      <c r="D8" s="235"/>
      <c r="E8" s="235">
        <v>1.1202000000000001</v>
      </c>
      <c r="F8" s="235"/>
      <c r="G8" s="235">
        <v>1.0448999999999999</v>
      </c>
    </row>
    <row r="9" spans="1:8" x14ac:dyDescent="0.2">
      <c r="B9" s="233" t="s">
        <v>117</v>
      </c>
      <c r="C9" s="235">
        <v>0.23899999999999999</v>
      </c>
      <c r="D9" s="235"/>
      <c r="E9" s="235">
        <v>0.1598</v>
      </c>
      <c r="F9" s="235"/>
      <c r="G9" s="235">
        <v>0.17130000000000001</v>
      </c>
    </row>
    <row r="10" spans="1:8" x14ac:dyDescent="0.2">
      <c r="B10" s="2" t="s">
        <v>327</v>
      </c>
      <c r="C10" s="235">
        <v>6.2895642572292562E-3</v>
      </c>
      <c r="D10" s="236"/>
      <c r="E10" s="235">
        <v>0.107</v>
      </c>
      <c r="F10" s="236"/>
      <c r="G10" s="235">
        <v>0.13600000000000001</v>
      </c>
    </row>
    <row r="11" spans="1:8" x14ac:dyDescent="0.2">
      <c r="B11" s="2" t="s">
        <v>330</v>
      </c>
      <c r="C11" s="237">
        <v>647479695.76999998</v>
      </c>
      <c r="D11" s="236"/>
      <c r="E11" s="237">
        <v>545303935</v>
      </c>
      <c r="F11" s="236"/>
      <c r="G11" s="237">
        <v>552171830</v>
      </c>
    </row>
    <row r="12" spans="1:8" x14ac:dyDescent="0.2">
      <c r="B12" s="233" t="s">
        <v>118</v>
      </c>
      <c r="C12" s="237">
        <v>124398290.22</v>
      </c>
      <c r="D12" s="236"/>
      <c r="E12" s="237">
        <v>84814493</v>
      </c>
      <c r="F12" s="236"/>
      <c r="G12" s="237">
        <v>85841046</v>
      </c>
      <c r="H12" s="2"/>
    </row>
    <row r="13" spans="1:8" x14ac:dyDescent="0.2">
      <c r="A13" s="2" t="s">
        <v>119</v>
      </c>
      <c r="B13" s="2" t="s">
        <v>328</v>
      </c>
      <c r="C13" s="235">
        <v>0.19209999999999999</v>
      </c>
      <c r="D13" s="235"/>
      <c r="E13" s="235">
        <v>0.156</v>
      </c>
      <c r="F13" s="235"/>
      <c r="G13" s="235">
        <v>0.156</v>
      </c>
      <c r="H13" s="114"/>
    </row>
    <row r="14" spans="1:8" s="3" customFormat="1" x14ac:dyDescent="0.2">
      <c r="A14" s="2"/>
      <c r="B14" s="2"/>
      <c r="C14" s="2"/>
      <c r="E14" s="2"/>
      <c r="G14" s="2"/>
      <c r="H14" s="2"/>
    </row>
    <row r="15" spans="1:8" s="3" customFormat="1" x14ac:dyDescent="0.2">
      <c r="A15" s="2"/>
      <c r="B15" s="7"/>
      <c r="C15" s="7"/>
      <c r="D15" s="8"/>
      <c r="E15" s="7"/>
      <c r="F15" s="8"/>
      <c r="G15" s="7"/>
      <c r="H15" s="7"/>
    </row>
    <row r="16" spans="1:8" s="3" customFormat="1" ht="22.5" customHeight="1" x14ac:dyDescent="0.2">
      <c r="A16" s="2"/>
      <c r="B16" s="238" t="s">
        <v>226</v>
      </c>
      <c r="C16" s="238"/>
      <c r="D16" s="238"/>
      <c r="E16" s="238"/>
      <c r="F16" s="238"/>
      <c r="G16" s="238"/>
      <c r="H16" s="115"/>
    </row>
    <row r="17" spans="1:10" s="3" customFormat="1" ht="22.5" customHeight="1" x14ac:dyDescent="0.2">
      <c r="A17" s="2"/>
      <c r="B17" s="238" t="s">
        <v>268</v>
      </c>
      <c r="C17" s="238"/>
      <c r="D17" s="238"/>
      <c r="E17" s="238"/>
      <c r="F17" s="238"/>
      <c r="G17" s="238"/>
      <c r="H17" s="2"/>
    </row>
    <row r="18" spans="1:10" x14ac:dyDescent="0.2">
      <c r="B18" s="238" t="s">
        <v>352</v>
      </c>
      <c r="C18" s="238"/>
      <c r="D18" s="238"/>
      <c r="E18" s="238"/>
      <c r="F18" s="238"/>
      <c r="G18" s="238"/>
      <c r="I18" s="238"/>
      <c r="J18" s="238"/>
    </row>
  </sheetData>
  <mergeCells count="7">
    <mergeCell ref="I18:J18"/>
    <mergeCell ref="B18:G18"/>
    <mergeCell ref="C4:C5"/>
    <mergeCell ref="E4:E5"/>
    <mergeCell ref="G4:G5"/>
    <mergeCell ref="B16:G16"/>
    <mergeCell ref="B17:G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AFAD-3FC4-497F-B06E-92C5133BAE07}">
  <dimension ref="B2:K41"/>
  <sheetViews>
    <sheetView showGridLines="0" workbookViewId="0"/>
  </sheetViews>
  <sheetFormatPr defaultRowHeight="11.25" x14ac:dyDescent="0.25"/>
  <cols>
    <col min="1" max="1" width="4" style="112" customWidth="1"/>
    <col min="2" max="2" width="6.28515625" style="112" bestFit="1" customWidth="1"/>
    <col min="3" max="3" width="62.85546875" style="112" bestFit="1" customWidth="1"/>
    <col min="4" max="11" width="9.5703125" style="112" customWidth="1"/>
    <col min="12" max="16384" width="9.140625" style="112"/>
  </cols>
  <sheetData>
    <row r="2" spans="2:11" x14ac:dyDescent="0.25">
      <c r="B2" s="111" t="s">
        <v>310</v>
      </c>
    </row>
    <row r="4" spans="2:11" x14ac:dyDescent="0.25">
      <c r="B4" s="112" t="s">
        <v>227</v>
      </c>
    </row>
    <row r="5" spans="2:11" ht="11.25" customHeight="1" x14ac:dyDescent="0.25">
      <c r="D5" s="246" t="s">
        <v>228</v>
      </c>
      <c r="E5" s="247"/>
      <c r="F5" s="247"/>
      <c r="G5" s="248"/>
      <c r="H5" s="249" t="s">
        <v>229</v>
      </c>
      <c r="I5" s="247"/>
      <c r="J5" s="247"/>
      <c r="K5" s="250"/>
    </row>
    <row r="6" spans="2:11" x14ac:dyDescent="0.25">
      <c r="B6" s="170" t="s">
        <v>230</v>
      </c>
      <c r="C6" s="171" t="s">
        <v>231</v>
      </c>
      <c r="D6" s="187">
        <v>46022</v>
      </c>
      <c r="E6" s="186">
        <v>45930</v>
      </c>
      <c r="F6" s="185">
        <v>45838</v>
      </c>
      <c r="G6" s="185">
        <v>45747</v>
      </c>
      <c r="H6" s="181">
        <v>46022</v>
      </c>
      <c r="I6" s="182">
        <v>45930</v>
      </c>
      <c r="J6" s="180">
        <v>45838</v>
      </c>
      <c r="K6" s="184">
        <v>45747</v>
      </c>
    </row>
    <row r="7" spans="2:11" x14ac:dyDescent="0.25">
      <c r="B7" s="170" t="s">
        <v>232</v>
      </c>
      <c r="C7" s="171" t="s">
        <v>233</v>
      </c>
      <c r="D7" s="183">
        <v>12</v>
      </c>
      <c r="E7" s="183">
        <v>12</v>
      </c>
      <c r="F7" s="183">
        <v>12</v>
      </c>
      <c r="G7" s="183">
        <v>12</v>
      </c>
      <c r="H7" s="179">
        <v>12</v>
      </c>
      <c r="I7" s="183">
        <v>12</v>
      </c>
      <c r="J7" s="183">
        <v>12</v>
      </c>
      <c r="K7" s="183">
        <v>12</v>
      </c>
    </row>
    <row r="8" spans="2:11" ht="12.75" customHeight="1" x14ac:dyDescent="0.25">
      <c r="B8" s="251" t="s">
        <v>234</v>
      </c>
      <c r="C8" s="251"/>
      <c r="D8" s="243" t="s">
        <v>234</v>
      </c>
      <c r="E8" s="244"/>
      <c r="F8" s="244"/>
      <c r="G8" s="244"/>
      <c r="H8" s="244"/>
      <c r="I8" s="244"/>
      <c r="J8" s="244"/>
      <c r="K8" s="245"/>
    </row>
    <row r="9" spans="2:11" x14ac:dyDescent="0.25">
      <c r="B9" s="172">
        <v>1</v>
      </c>
      <c r="C9" s="173" t="s">
        <v>235</v>
      </c>
      <c r="D9" s="214"/>
      <c r="E9" s="214"/>
      <c r="F9" s="214"/>
      <c r="G9" s="214"/>
      <c r="H9" s="174">
        <v>52750923.229216665</v>
      </c>
      <c r="I9" s="174">
        <v>53396808.975865625</v>
      </c>
      <c r="J9" s="174">
        <v>54714444.596137501</v>
      </c>
      <c r="K9" s="174">
        <v>55659531.802957289</v>
      </c>
    </row>
    <row r="10" spans="2:11" ht="12.75" customHeight="1" x14ac:dyDescent="0.25">
      <c r="B10" s="251" t="s">
        <v>236</v>
      </c>
      <c r="C10" s="251"/>
      <c r="D10" s="243" t="s">
        <v>332</v>
      </c>
      <c r="E10" s="244"/>
      <c r="F10" s="244"/>
      <c r="G10" s="244"/>
      <c r="H10" s="244"/>
      <c r="I10" s="244"/>
      <c r="J10" s="244"/>
      <c r="K10" s="245"/>
    </row>
    <row r="11" spans="2:11" x14ac:dyDescent="0.25">
      <c r="B11" s="172">
        <v>2</v>
      </c>
      <c r="C11" s="171" t="s">
        <v>237</v>
      </c>
      <c r="D11" s="212" t="s">
        <v>100</v>
      </c>
      <c r="E11" s="212" t="s">
        <v>100</v>
      </c>
      <c r="F11" s="212" t="s">
        <v>100</v>
      </c>
      <c r="G11" s="212" t="s">
        <v>100</v>
      </c>
      <c r="H11" s="212" t="s">
        <v>100</v>
      </c>
      <c r="I11" s="212" t="s">
        <v>100</v>
      </c>
      <c r="J11" s="212" t="s">
        <v>100</v>
      </c>
      <c r="K11" s="212" t="s">
        <v>100</v>
      </c>
    </row>
    <row r="12" spans="2:11" x14ac:dyDescent="0.25">
      <c r="B12" s="172">
        <v>3</v>
      </c>
      <c r="C12" s="175" t="s">
        <v>238</v>
      </c>
      <c r="D12" s="212" t="s">
        <v>100</v>
      </c>
      <c r="E12" s="212" t="s">
        <v>100</v>
      </c>
      <c r="F12" s="212" t="s">
        <v>100</v>
      </c>
      <c r="G12" s="212" t="s">
        <v>100</v>
      </c>
      <c r="H12" s="212" t="s">
        <v>100</v>
      </c>
      <c r="I12" s="212" t="s">
        <v>100</v>
      </c>
      <c r="J12" s="212" t="s">
        <v>100</v>
      </c>
      <c r="K12" s="212" t="s">
        <v>100</v>
      </c>
    </row>
    <row r="13" spans="2:11" x14ac:dyDescent="0.25">
      <c r="B13" s="172">
        <v>4</v>
      </c>
      <c r="C13" s="175" t="s">
        <v>239</v>
      </c>
      <c r="D13" s="212" t="s">
        <v>100</v>
      </c>
      <c r="E13" s="212" t="s">
        <v>100</v>
      </c>
      <c r="F13" s="212" t="s">
        <v>100</v>
      </c>
      <c r="G13" s="212" t="s">
        <v>100</v>
      </c>
      <c r="H13" s="212" t="s">
        <v>100</v>
      </c>
      <c r="I13" s="212" t="s">
        <v>100</v>
      </c>
      <c r="J13" s="212" t="s">
        <v>100</v>
      </c>
      <c r="K13" s="212" t="s">
        <v>100</v>
      </c>
    </row>
    <row r="14" spans="2:11" x14ac:dyDescent="0.25">
      <c r="B14" s="172">
        <v>5</v>
      </c>
      <c r="C14" s="171" t="s">
        <v>240</v>
      </c>
      <c r="D14" s="109">
        <v>2799604.3491666666</v>
      </c>
      <c r="E14" s="109">
        <v>2820238.5533333328</v>
      </c>
      <c r="F14" s="109">
        <v>2906936.7083333335</v>
      </c>
      <c r="G14" s="109">
        <v>2950459.2791666663</v>
      </c>
      <c r="H14" s="109">
        <v>2799604.3491666666</v>
      </c>
      <c r="I14" s="109">
        <v>2820238.5533333328</v>
      </c>
      <c r="J14" s="109">
        <v>2906936.7083333335</v>
      </c>
      <c r="K14" s="109">
        <v>2950459.2791666663</v>
      </c>
    </row>
    <row r="15" spans="2:11" ht="22.5" x14ac:dyDescent="0.25">
      <c r="B15" s="172">
        <v>6</v>
      </c>
      <c r="C15" s="176" t="s">
        <v>241</v>
      </c>
      <c r="D15" s="212" t="s">
        <v>100</v>
      </c>
      <c r="E15" s="212" t="s">
        <v>100</v>
      </c>
      <c r="F15" s="212" t="s">
        <v>100</v>
      </c>
      <c r="G15" s="212" t="s">
        <v>100</v>
      </c>
      <c r="H15" s="212" t="s">
        <v>100</v>
      </c>
      <c r="I15" s="212" t="s">
        <v>100</v>
      </c>
      <c r="J15" s="212" t="s">
        <v>100</v>
      </c>
      <c r="K15" s="212" t="s">
        <v>100</v>
      </c>
    </row>
    <row r="16" spans="2:11" x14ac:dyDescent="0.25">
      <c r="B16" s="172">
        <v>7</v>
      </c>
      <c r="C16" s="175" t="s">
        <v>242</v>
      </c>
      <c r="D16" s="109">
        <v>2799604.3491666666</v>
      </c>
      <c r="E16" s="109">
        <v>2820238.5533333328</v>
      </c>
      <c r="F16" s="109">
        <v>2906936.7083333335</v>
      </c>
      <c r="G16" s="109">
        <v>2950459.2791666663</v>
      </c>
      <c r="H16" s="109">
        <v>2799604.3491666666</v>
      </c>
      <c r="I16" s="109">
        <v>2820238.5533333328</v>
      </c>
      <c r="J16" s="109">
        <v>2906936.7083333335</v>
      </c>
      <c r="K16" s="109">
        <v>2950459.2791666663</v>
      </c>
    </row>
    <row r="17" spans="2:11" x14ac:dyDescent="0.25">
      <c r="B17" s="172">
        <v>8</v>
      </c>
      <c r="C17" s="175" t="s">
        <v>243</v>
      </c>
      <c r="D17" s="212" t="s">
        <v>100</v>
      </c>
      <c r="E17" s="212" t="s">
        <v>100</v>
      </c>
      <c r="F17" s="212" t="s">
        <v>100</v>
      </c>
      <c r="G17" s="212" t="s">
        <v>100</v>
      </c>
      <c r="H17" s="212" t="s">
        <v>100</v>
      </c>
      <c r="I17" s="212" t="s">
        <v>100</v>
      </c>
      <c r="J17" s="212" t="s">
        <v>100</v>
      </c>
      <c r="K17" s="212" t="s">
        <v>100</v>
      </c>
    </row>
    <row r="18" spans="2:11" x14ac:dyDescent="0.25">
      <c r="B18" s="172">
        <v>9</v>
      </c>
      <c r="C18" s="175" t="s">
        <v>244</v>
      </c>
      <c r="D18" s="214"/>
      <c r="E18" s="214"/>
      <c r="F18" s="214"/>
      <c r="G18" s="214"/>
      <c r="H18" s="212" t="s">
        <v>100</v>
      </c>
      <c r="I18" s="212" t="s">
        <v>100</v>
      </c>
      <c r="J18" s="212" t="s">
        <v>100</v>
      </c>
      <c r="K18" s="212" t="s">
        <v>100</v>
      </c>
    </row>
    <row r="19" spans="2:11" x14ac:dyDescent="0.25">
      <c r="B19" s="172">
        <v>10</v>
      </c>
      <c r="C19" s="171" t="s">
        <v>245</v>
      </c>
      <c r="D19" s="212" t="s">
        <v>100</v>
      </c>
      <c r="E19" s="212" t="s">
        <v>100</v>
      </c>
      <c r="F19" s="212" t="s">
        <v>100</v>
      </c>
      <c r="G19" s="212" t="s">
        <v>100</v>
      </c>
      <c r="H19" s="212" t="s">
        <v>100</v>
      </c>
      <c r="I19" s="212" t="s">
        <v>100</v>
      </c>
      <c r="J19" s="212" t="s">
        <v>100</v>
      </c>
      <c r="K19" s="212" t="s">
        <v>100</v>
      </c>
    </row>
    <row r="20" spans="2:11" x14ac:dyDescent="0.25">
      <c r="B20" s="172">
        <v>11</v>
      </c>
      <c r="C20" s="176" t="s">
        <v>246</v>
      </c>
      <c r="D20" s="212" t="s">
        <v>100</v>
      </c>
      <c r="E20" s="212" t="s">
        <v>100</v>
      </c>
      <c r="F20" s="212" t="s">
        <v>100</v>
      </c>
      <c r="G20" s="212" t="s">
        <v>100</v>
      </c>
      <c r="H20" s="212" t="s">
        <v>100</v>
      </c>
      <c r="I20" s="212" t="s">
        <v>100</v>
      </c>
      <c r="J20" s="212" t="s">
        <v>100</v>
      </c>
      <c r="K20" s="212" t="s">
        <v>100</v>
      </c>
    </row>
    <row r="21" spans="2:11" x14ac:dyDescent="0.25">
      <c r="B21" s="172">
        <v>12</v>
      </c>
      <c r="C21" s="176" t="s">
        <v>247</v>
      </c>
      <c r="D21" s="212" t="s">
        <v>100</v>
      </c>
      <c r="E21" s="212" t="s">
        <v>100</v>
      </c>
      <c r="F21" s="212" t="s">
        <v>100</v>
      </c>
      <c r="G21" s="212" t="s">
        <v>100</v>
      </c>
      <c r="H21" s="212" t="s">
        <v>100</v>
      </c>
      <c r="I21" s="212" t="s">
        <v>100</v>
      </c>
      <c r="J21" s="212" t="s">
        <v>100</v>
      </c>
      <c r="K21" s="212" t="s">
        <v>100</v>
      </c>
    </row>
    <row r="22" spans="2:11" x14ac:dyDescent="0.25">
      <c r="B22" s="172">
        <v>13</v>
      </c>
      <c r="C22" s="175" t="s">
        <v>248</v>
      </c>
      <c r="D22" s="212" t="s">
        <v>100</v>
      </c>
      <c r="E22" s="212" t="s">
        <v>100</v>
      </c>
      <c r="F22" s="212" t="s">
        <v>100</v>
      </c>
      <c r="G22" s="212" t="s">
        <v>100</v>
      </c>
      <c r="H22" s="212" t="s">
        <v>100</v>
      </c>
      <c r="I22" s="212" t="s">
        <v>100</v>
      </c>
      <c r="J22" s="212" t="s">
        <v>100</v>
      </c>
      <c r="K22" s="212" t="s">
        <v>100</v>
      </c>
    </row>
    <row r="23" spans="2:11" x14ac:dyDescent="0.25">
      <c r="B23" s="172">
        <v>14</v>
      </c>
      <c r="C23" s="171" t="s">
        <v>336</v>
      </c>
      <c r="D23" s="109">
        <v>96613394.370833263</v>
      </c>
      <c r="E23" s="109">
        <v>93564221.197063267</v>
      </c>
      <c r="F23" s="109">
        <v>89189094.98224166</v>
      </c>
      <c r="G23" s="109">
        <v>90324483.537380472</v>
      </c>
      <c r="H23" s="109">
        <v>91162926.527499929</v>
      </c>
      <c r="I23" s="109">
        <v>88125579.134999946</v>
      </c>
      <c r="J23" s="109">
        <v>83711597.649166659</v>
      </c>
      <c r="K23" s="109">
        <v>84813137.385000005</v>
      </c>
    </row>
    <row r="24" spans="2:11" x14ac:dyDescent="0.25">
      <c r="B24" s="172">
        <v>15</v>
      </c>
      <c r="C24" s="171" t="s">
        <v>249</v>
      </c>
      <c r="D24" s="109">
        <v>441821995.58499813</v>
      </c>
      <c r="E24" s="109">
        <v>440326316.94083101</v>
      </c>
      <c r="F24" s="109">
        <v>438389030.30333179</v>
      </c>
      <c r="G24" s="109">
        <v>438730717.463332</v>
      </c>
      <c r="H24" s="109">
        <v>48526372.914351232</v>
      </c>
      <c r="I24" s="109">
        <v>47857948.686725385</v>
      </c>
      <c r="J24" s="109">
        <v>46846986.741614081</v>
      </c>
      <c r="K24" s="109">
        <v>45993426.082272582</v>
      </c>
    </row>
    <row r="25" spans="2:11" x14ac:dyDescent="0.25">
      <c r="B25" s="190">
        <v>16</v>
      </c>
      <c r="C25" s="191" t="s">
        <v>335</v>
      </c>
      <c r="D25" s="214"/>
      <c r="E25" s="214"/>
      <c r="F25" s="214"/>
      <c r="G25" s="214"/>
      <c r="H25" s="109">
        <v>142488903.79101783</v>
      </c>
      <c r="I25" s="109">
        <v>138803766.37505868</v>
      </c>
      <c r="J25" s="109">
        <v>133465521.09911408</v>
      </c>
      <c r="K25" s="109">
        <v>133757022.74643923</v>
      </c>
    </row>
    <row r="26" spans="2:11" ht="12.75" customHeight="1" x14ac:dyDescent="0.25">
      <c r="B26" s="251" t="s">
        <v>250</v>
      </c>
      <c r="C26" s="251"/>
      <c r="D26" s="240" t="s">
        <v>250</v>
      </c>
      <c r="E26" s="241"/>
      <c r="F26" s="241"/>
      <c r="G26" s="241"/>
      <c r="H26" s="241"/>
      <c r="I26" s="241"/>
      <c r="J26" s="241"/>
      <c r="K26" s="242"/>
    </row>
    <row r="27" spans="2:11" x14ac:dyDescent="0.25">
      <c r="B27" s="172">
        <v>17</v>
      </c>
      <c r="C27" s="171" t="s">
        <v>251</v>
      </c>
      <c r="D27" s="109">
        <v>103277186.69190176</v>
      </c>
      <c r="E27" s="109">
        <v>105627532.49609818</v>
      </c>
      <c r="F27" s="109">
        <v>105763141.04760762</v>
      </c>
      <c r="G27" s="109">
        <v>109398818.78092711</v>
      </c>
      <c r="H27" s="212" t="s">
        <v>100</v>
      </c>
      <c r="I27" s="212" t="s">
        <v>100</v>
      </c>
      <c r="J27" s="212" t="s">
        <v>100</v>
      </c>
      <c r="K27" s="212" t="s">
        <v>100</v>
      </c>
    </row>
    <row r="28" spans="2:11" x14ac:dyDescent="0.25">
      <c r="B28" s="172">
        <v>18</v>
      </c>
      <c r="C28" s="171" t="s">
        <v>252</v>
      </c>
      <c r="D28" s="109">
        <v>59955124.484166622</v>
      </c>
      <c r="E28" s="109">
        <v>56336836.439999945</v>
      </c>
      <c r="F28" s="109">
        <v>53868553.798333257</v>
      </c>
      <c r="G28" s="109">
        <v>53990064.464999937</v>
      </c>
      <c r="H28" s="109">
        <v>71679829.043431804</v>
      </c>
      <c r="I28" s="109">
        <v>72472262.731466696</v>
      </c>
      <c r="J28" s="109">
        <v>71344142.949780002</v>
      </c>
      <c r="K28" s="109">
        <v>74591695.678646699</v>
      </c>
    </row>
    <row r="29" spans="2:11" x14ac:dyDescent="0.25">
      <c r="B29" s="172">
        <v>19</v>
      </c>
      <c r="C29" s="171" t="s">
        <v>253</v>
      </c>
      <c r="D29" s="212" t="s">
        <v>100</v>
      </c>
      <c r="E29" s="212" t="s">
        <v>100</v>
      </c>
      <c r="F29" s="212" t="s">
        <v>100</v>
      </c>
      <c r="G29" s="212" t="s">
        <v>100</v>
      </c>
      <c r="H29" s="109">
        <v>59955124.484166622</v>
      </c>
      <c r="I29" s="109">
        <v>56336836.439999945</v>
      </c>
      <c r="J29" s="109">
        <v>53868553.798333257</v>
      </c>
      <c r="K29" s="109">
        <v>53990064.464999937</v>
      </c>
    </row>
    <row r="30" spans="2:11" ht="35.25" customHeight="1" x14ac:dyDescent="0.25">
      <c r="B30" s="172" t="s">
        <v>254</v>
      </c>
      <c r="C30" s="177" t="s">
        <v>255</v>
      </c>
      <c r="D30" s="214"/>
      <c r="E30" s="214"/>
      <c r="F30" s="214"/>
      <c r="G30" s="214"/>
      <c r="H30" s="212" t="s">
        <v>100</v>
      </c>
      <c r="I30" s="212" t="s">
        <v>100</v>
      </c>
      <c r="J30" s="212" t="s">
        <v>100</v>
      </c>
      <c r="K30" s="212" t="s">
        <v>100</v>
      </c>
    </row>
    <row r="31" spans="2:11" ht="12" customHeight="1" x14ac:dyDescent="0.25">
      <c r="B31" s="172" t="s">
        <v>256</v>
      </c>
      <c r="C31" s="177" t="s">
        <v>257</v>
      </c>
      <c r="D31" s="214"/>
      <c r="E31" s="214"/>
      <c r="F31" s="214"/>
      <c r="G31" s="214"/>
      <c r="H31" s="212" t="s">
        <v>100</v>
      </c>
      <c r="I31" s="212" t="s">
        <v>100</v>
      </c>
      <c r="J31" s="212" t="s">
        <v>100</v>
      </c>
      <c r="K31" s="212" t="s">
        <v>100</v>
      </c>
    </row>
    <row r="32" spans="2:11" x14ac:dyDescent="0.25">
      <c r="B32" s="172">
        <v>20</v>
      </c>
      <c r="C32" s="171" t="s">
        <v>258</v>
      </c>
      <c r="D32" s="212" t="s">
        <v>100</v>
      </c>
      <c r="E32" s="212" t="s">
        <v>100</v>
      </c>
      <c r="F32" s="212" t="s">
        <v>100</v>
      </c>
      <c r="G32" s="212" t="s">
        <v>100</v>
      </c>
      <c r="H32" s="109">
        <v>131634953.52759843</v>
      </c>
      <c r="I32" s="109">
        <v>128809099.17146665</v>
      </c>
      <c r="J32" s="109">
        <v>125212696.74811327</v>
      </c>
      <c r="K32" s="109">
        <v>128581760.14364667</v>
      </c>
    </row>
    <row r="33" spans="2:11" ht="12" customHeight="1" x14ac:dyDescent="0.25">
      <c r="B33" s="172" t="s">
        <v>259</v>
      </c>
      <c r="C33" s="175" t="s">
        <v>260</v>
      </c>
      <c r="D33" s="212" t="s">
        <v>100</v>
      </c>
      <c r="E33" s="212" t="s">
        <v>100</v>
      </c>
      <c r="F33" s="212" t="s">
        <v>100</v>
      </c>
      <c r="G33" s="212" t="s">
        <v>100</v>
      </c>
      <c r="H33" s="212" t="s">
        <v>100</v>
      </c>
      <c r="I33" s="212" t="s">
        <v>100</v>
      </c>
      <c r="J33" s="212" t="s">
        <v>100</v>
      </c>
      <c r="K33" s="212" t="s">
        <v>100</v>
      </c>
    </row>
    <row r="34" spans="2:11" ht="12" customHeight="1" x14ac:dyDescent="0.25">
      <c r="B34" s="172" t="s">
        <v>261</v>
      </c>
      <c r="C34" s="175" t="s">
        <v>262</v>
      </c>
      <c r="D34" s="109">
        <v>163232311.17606834</v>
      </c>
      <c r="E34" s="109">
        <v>161964368.93609813</v>
      </c>
      <c r="F34" s="109">
        <v>159631694.84594089</v>
      </c>
      <c r="G34" s="109">
        <v>163388883.24592704</v>
      </c>
      <c r="H34" s="212" t="s">
        <v>100</v>
      </c>
      <c r="I34" s="212" t="s">
        <v>100</v>
      </c>
      <c r="J34" s="212" t="s">
        <v>100</v>
      </c>
      <c r="K34" s="212" t="s">
        <v>100</v>
      </c>
    </row>
    <row r="35" spans="2:11" ht="12" customHeight="1" x14ac:dyDescent="0.25">
      <c r="B35" s="172" t="s">
        <v>263</v>
      </c>
      <c r="C35" s="175" t="s">
        <v>264</v>
      </c>
      <c r="D35" s="212" t="s">
        <v>100</v>
      </c>
      <c r="E35" s="212" t="s">
        <v>100</v>
      </c>
      <c r="F35" s="212" t="s">
        <v>100</v>
      </c>
      <c r="G35" s="212" t="s">
        <v>100</v>
      </c>
      <c r="H35" s="109">
        <v>131634953.52759843</v>
      </c>
      <c r="I35" s="109">
        <v>128809099.17146665</v>
      </c>
      <c r="J35" s="109">
        <v>125212696.74811327</v>
      </c>
      <c r="K35" s="109">
        <v>128581760.14364667</v>
      </c>
    </row>
    <row r="36" spans="2:11" x14ac:dyDescent="0.25">
      <c r="B36" s="251" t="s">
        <v>265</v>
      </c>
      <c r="C36" s="251"/>
      <c r="D36" s="243" t="s">
        <v>265</v>
      </c>
      <c r="E36" s="244"/>
      <c r="F36" s="244"/>
      <c r="G36" s="244"/>
      <c r="H36" s="244"/>
      <c r="I36" s="244"/>
      <c r="J36" s="244"/>
      <c r="K36" s="245"/>
    </row>
    <row r="37" spans="2:11" x14ac:dyDescent="0.25">
      <c r="B37" s="189" t="s">
        <v>266</v>
      </c>
      <c r="C37" s="188" t="s">
        <v>267</v>
      </c>
      <c r="D37" s="214"/>
      <c r="E37" s="214"/>
      <c r="F37" s="214"/>
      <c r="G37" s="214"/>
      <c r="H37" s="109">
        <v>52750923.229216665</v>
      </c>
      <c r="I37" s="109">
        <v>53396808.975865625</v>
      </c>
      <c r="J37" s="109">
        <v>54714444.596137501</v>
      </c>
      <c r="K37" s="109">
        <v>55659531.802645832</v>
      </c>
    </row>
    <row r="38" spans="2:11" x14ac:dyDescent="0.25">
      <c r="B38" s="189">
        <v>22</v>
      </c>
      <c r="C38" s="188" t="s">
        <v>333</v>
      </c>
      <c r="D38" s="214"/>
      <c r="E38" s="214"/>
      <c r="F38" s="214"/>
      <c r="G38" s="214"/>
      <c r="H38" s="109">
        <v>35622225.947546117</v>
      </c>
      <c r="I38" s="109">
        <v>34700941.593556322</v>
      </c>
      <c r="J38" s="109">
        <v>33366380.274570182</v>
      </c>
      <c r="K38" s="109">
        <v>33439255.686523929</v>
      </c>
    </row>
    <row r="39" spans="2:11" x14ac:dyDescent="0.25">
      <c r="B39" s="189">
        <v>23</v>
      </c>
      <c r="C39" s="188" t="s">
        <v>334</v>
      </c>
      <c r="D39" s="214"/>
      <c r="E39" s="214"/>
      <c r="F39" s="214"/>
      <c r="G39" s="214"/>
      <c r="H39" s="178">
        <v>1.5057424186918782</v>
      </c>
      <c r="I39" s="178">
        <v>1.5603624864603269</v>
      </c>
      <c r="J39" s="178">
        <v>1.6518966858377855</v>
      </c>
      <c r="K39" s="178">
        <v>1.67761651940041</v>
      </c>
    </row>
    <row r="41" spans="2:11" ht="11.25" customHeight="1" x14ac:dyDescent="0.25">
      <c r="B41" s="238" t="s">
        <v>351</v>
      </c>
      <c r="C41" s="238"/>
    </row>
  </sheetData>
  <mergeCells count="11">
    <mergeCell ref="B41:C41"/>
    <mergeCell ref="D26:K26"/>
    <mergeCell ref="D36:K36"/>
    <mergeCell ref="D5:G5"/>
    <mergeCell ref="H5:K5"/>
    <mergeCell ref="D8:K8"/>
    <mergeCell ref="D10:K10"/>
    <mergeCell ref="B36:C36"/>
    <mergeCell ref="B8:C8"/>
    <mergeCell ref="B10:C10"/>
    <mergeCell ref="B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D59BF-275C-4CFD-A72B-45B7930CD19B}">
  <dimension ref="B2:H41"/>
  <sheetViews>
    <sheetView showGridLines="0" zoomScaleNormal="100" zoomScalePageLayoutView="80" workbookViewId="0"/>
  </sheetViews>
  <sheetFormatPr defaultColWidth="9.42578125" defaultRowHeight="11.25" x14ac:dyDescent="0.2"/>
  <cols>
    <col min="1" max="1" width="4" style="18" customWidth="1"/>
    <col min="2" max="2" width="6.28515625" style="18" bestFit="1" customWidth="1"/>
    <col min="3" max="3" width="44.140625" style="18" bestFit="1" customWidth="1"/>
    <col min="4" max="8" width="9.7109375" style="18" customWidth="1"/>
    <col min="9" max="16384" width="9.42578125" style="18"/>
  </cols>
  <sheetData>
    <row r="2" spans="2:8" x14ac:dyDescent="0.2">
      <c r="B2" s="111" t="s">
        <v>311</v>
      </c>
    </row>
    <row r="3" spans="2:8" ht="12" thickBot="1" x14ac:dyDescent="0.25"/>
    <row r="4" spans="2:8" ht="12" thickBot="1" x14ac:dyDescent="0.25">
      <c r="D4" s="252" t="s">
        <v>269</v>
      </c>
      <c r="E4" s="253"/>
      <c r="F4" s="253"/>
      <c r="G4" s="254"/>
      <c r="H4" s="192" t="s">
        <v>270</v>
      </c>
    </row>
    <row r="5" spans="2:8" ht="45" x14ac:dyDescent="0.2">
      <c r="B5" s="193"/>
      <c r="C5" s="194" t="s">
        <v>271</v>
      </c>
      <c r="D5" s="195" t="s">
        <v>272</v>
      </c>
      <c r="E5" s="195" t="s">
        <v>273</v>
      </c>
      <c r="F5" s="195" t="s">
        <v>274</v>
      </c>
      <c r="G5" s="195" t="s">
        <v>275</v>
      </c>
      <c r="H5" s="196" t="s">
        <v>276</v>
      </c>
    </row>
    <row r="6" spans="2:8" x14ac:dyDescent="0.2">
      <c r="B6" s="130">
        <v>1</v>
      </c>
      <c r="C6" s="122" t="s">
        <v>277</v>
      </c>
      <c r="D6" s="216">
        <v>127920646.13</v>
      </c>
      <c r="E6" s="220" t="s">
        <v>100</v>
      </c>
      <c r="F6" s="220" t="s">
        <v>100</v>
      </c>
      <c r="G6" s="220" t="s">
        <v>100</v>
      </c>
      <c r="H6" s="216">
        <v>127920646.13</v>
      </c>
    </row>
    <row r="7" spans="2:8" x14ac:dyDescent="0.2">
      <c r="B7" s="130">
        <v>2</v>
      </c>
      <c r="C7" s="197" t="s">
        <v>278</v>
      </c>
      <c r="D7" s="109">
        <v>127920646.13</v>
      </c>
      <c r="E7" s="220" t="s">
        <v>100</v>
      </c>
      <c r="F7" s="220" t="s">
        <v>100</v>
      </c>
      <c r="G7" s="220" t="s">
        <v>100</v>
      </c>
      <c r="H7" s="213">
        <v>127920646.13</v>
      </c>
    </row>
    <row r="8" spans="2:8" x14ac:dyDescent="0.2">
      <c r="B8" s="130">
        <v>3</v>
      </c>
      <c r="C8" s="197" t="s">
        <v>279</v>
      </c>
      <c r="D8" s="214"/>
      <c r="E8" s="220" t="s">
        <v>100</v>
      </c>
      <c r="F8" s="220" t="s">
        <v>100</v>
      </c>
      <c r="G8" s="220" t="s">
        <v>100</v>
      </c>
      <c r="H8" s="220" t="s">
        <v>100</v>
      </c>
    </row>
    <row r="9" spans="2:8" x14ac:dyDescent="0.2">
      <c r="B9" s="130">
        <v>4</v>
      </c>
      <c r="C9" s="199" t="s">
        <v>280</v>
      </c>
      <c r="D9" s="214"/>
      <c r="E9" s="220" t="s">
        <v>100</v>
      </c>
      <c r="F9" s="220" t="s">
        <v>100</v>
      </c>
      <c r="G9" s="220" t="s">
        <v>100</v>
      </c>
      <c r="H9" s="220" t="s">
        <v>100</v>
      </c>
    </row>
    <row r="10" spans="2:8" x14ac:dyDescent="0.2">
      <c r="B10" s="130">
        <v>5</v>
      </c>
      <c r="C10" s="197" t="s">
        <v>238</v>
      </c>
      <c r="D10" s="214"/>
      <c r="E10" s="220" t="s">
        <v>100</v>
      </c>
      <c r="F10" s="220" t="s">
        <v>100</v>
      </c>
      <c r="G10" s="220" t="s">
        <v>100</v>
      </c>
      <c r="H10" s="220" t="s">
        <v>100</v>
      </c>
    </row>
    <row r="11" spans="2:8" x14ac:dyDescent="0.2">
      <c r="B11" s="130">
        <v>6</v>
      </c>
      <c r="C11" s="197" t="s">
        <v>239</v>
      </c>
      <c r="D11" s="214"/>
      <c r="E11" s="220" t="s">
        <v>100</v>
      </c>
      <c r="F11" s="220" t="s">
        <v>100</v>
      </c>
      <c r="G11" s="220" t="s">
        <v>100</v>
      </c>
      <c r="H11" s="220" t="s">
        <v>100</v>
      </c>
    </row>
    <row r="12" spans="2:8" x14ac:dyDescent="0.2">
      <c r="B12" s="130">
        <v>7</v>
      </c>
      <c r="C12" s="199" t="s">
        <v>281</v>
      </c>
      <c r="D12" s="214"/>
      <c r="E12" s="216">
        <v>43150950.100000001</v>
      </c>
      <c r="F12" s="216">
        <v>297052.33</v>
      </c>
      <c r="G12" s="216">
        <v>241518455.19999999</v>
      </c>
      <c r="H12" s="216">
        <v>254161171.94</v>
      </c>
    </row>
    <row r="13" spans="2:8" x14ac:dyDescent="0.2">
      <c r="B13" s="130">
        <v>8</v>
      </c>
      <c r="C13" s="197" t="s">
        <v>282</v>
      </c>
      <c r="D13" s="214"/>
      <c r="E13" s="221" t="s">
        <v>100</v>
      </c>
      <c r="F13" s="221" t="s">
        <v>100</v>
      </c>
      <c r="G13" s="221" t="s">
        <v>100</v>
      </c>
      <c r="H13" s="221" t="s">
        <v>100</v>
      </c>
    </row>
    <row r="14" spans="2:8" x14ac:dyDescent="0.2">
      <c r="B14" s="130">
        <v>9</v>
      </c>
      <c r="C14" s="197" t="s">
        <v>283</v>
      </c>
      <c r="D14" s="214"/>
      <c r="E14" s="213">
        <v>43150950.100000001</v>
      </c>
      <c r="F14" s="213">
        <v>297052.33</v>
      </c>
      <c r="G14" s="213">
        <v>241518455.19999999</v>
      </c>
      <c r="H14" s="213">
        <v>254161171.94</v>
      </c>
    </row>
    <row r="15" spans="2:8" x14ac:dyDescent="0.2">
      <c r="B15" s="130">
        <v>10</v>
      </c>
      <c r="C15" s="199" t="s">
        <v>284</v>
      </c>
      <c r="D15" s="214"/>
      <c r="E15" s="221" t="s">
        <v>100</v>
      </c>
      <c r="F15" s="221" t="s">
        <v>100</v>
      </c>
      <c r="G15" s="221" t="s">
        <v>100</v>
      </c>
      <c r="H15" s="221" t="s">
        <v>100</v>
      </c>
    </row>
    <row r="16" spans="2:8" x14ac:dyDescent="0.2">
      <c r="B16" s="130">
        <v>11</v>
      </c>
      <c r="C16" s="199" t="s">
        <v>285</v>
      </c>
      <c r="D16" s="220" t="s">
        <v>100</v>
      </c>
      <c r="E16" s="216">
        <v>96610904.329999998</v>
      </c>
      <c r="F16" s="216">
        <v>441878.89</v>
      </c>
      <c r="G16" s="216">
        <v>398645.85</v>
      </c>
      <c r="H16" s="216">
        <v>619585.29</v>
      </c>
    </row>
    <row r="17" spans="2:8" x14ac:dyDescent="0.2">
      <c r="B17" s="130">
        <v>12</v>
      </c>
      <c r="C17" s="197" t="s">
        <v>286</v>
      </c>
      <c r="D17" s="220" t="s">
        <v>100</v>
      </c>
      <c r="E17" s="214"/>
      <c r="F17" s="214"/>
      <c r="G17" s="214"/>
      <c r="H17" s="214"/>
    </row>
    <row r="18" spans="2:8" ht="22.5" x14ac:dyDescent="0.2">
      <c r="B18" s="130">
        <v>13</v>
      </c>
      <c r="C18" s="197" t="s">
        <v>287</v>
      </c>
      <c r="D18" s="214"/>
      <c r="E18" s="216">
        <v>96610904.329999998</v>
      </c>
      <c r="F18" s="216">
        <v>441878.89</v>
      </c>
      <c r="G18" s="216">
        <v>398645.85</v>
      </c>
      <c r="H18" s="216">
        <v>619585.29</v>
      </c>
    </row>
    <row r="19" spans="2:8" x14ac:dyDescent="0.2">
      <c r="B19" s="200">
        <v>14</v>
      </c>
      <c r="C19" s="201" t="s">
        <v>288</v>
      </c>
      <c r="D19" s="214"/>
      <c r="E19" s="214"/>
      <c r="F19" s="214"/>
      <c r="G19" s="214"/>
      <c r="H19" s="216">
        <v>382701403.36000001</v>
      </c>
    </row>
    <row r="20" spans="2:8" x14ac:dyDescent="0.2">
      <c r="B20" s="194"/>
      <c r="C20" s="194" t="s">
        <v>289</v>
      </c>
      <c r="D20" s="217"/>
      <c r="E20" s="217"/>
      <c r="F20" s="217"/>
      <c r="G20" s="217"/>
      <c r="H20" s="217"/>
    </row>
    <row r="21" spans="2:8" x14ac:dyDescent="0.2">
      <c r="B21" s="130">
        <v>15</v>
      </c>
      <c r="C21" s="199" t="s">
        <v>235</v>
      </c>
      <c r="D21" s="214"/>
      <c r="E21" s="214"/>
      <c r="F21" s="214"/>
      <c r="G21" s="214"/>
      <c r="H21" s="216">
        <v>23612170.789999999</v>
      </c>
    </row>
    <row r="22" spans="2:8" ht="33.75" x14ac:dyDescent="0.2">
      <c r="B22" s="130" t="s">
        <v>290</v>
      </c>
      <c r="C22" s="199" t="s">
        <v>291</v>
      </c>
      <c r="D22" s="214"/>
      <c r="E22" s="221" t="s">
        <v>100</v>
      </c>
      <c r="F22" s="221" t="s">
        <v>100</v>
      </c>
      <c r="G22" s="221" t="s">
        <v>100</v>
      </c>
      <c r="H22" s="221" t="s">
        <v>100</v>
      </c>
    </row>
    <row r="23" spans="2:8" ht="22.5" x14ac:dyDescent="0.2">
      <c r="B23" s="130">
        <v>16</v>
      </c>
      <c r="C23" s="199" t="s">
        <v>292</v>
      </c>
      <c r="D23" s="214"/>
      <c r="E23" s="221" t="s">
        <v>100</v>
      </c>
      <c r="F23" s="221" t="s">
        <v>100</v>
      </c>
      <c r="G23" s="221" t="s">
        <v>100</v>
      </c>
      <c r="H23" s="221" t="s">
        <v>100</v>
      </c>
    </row>
    <row r="24" spans="2:8" x14ac:dyDescent="0.2">
      <c r="B24" s="130">
        <v>17</v>
      </c>
      <c r="C24" s="199" t="s">
        <v>293</v>
      </c>
      <c r="D24" s="214"/>
      <c r="E24" s="215">
        <v>203886038.16</v>
      </c>
      <c r="F24" s="215">
        <v>26595829.629999999</v>
      </c>
      <c r="G24" s="215">
        <v>135643491.16</v>
      </c>
      <c r="H24" s="215">
        <v>208106174.37</v>
      </c>
    </row>
    <row r="25" spans="2:8" ht="45" x14ac:dyDescent="0.2">
      <c r="B25" s="130">
        <v>18</v>
      </c>
      <c r="C25" s="197" t="s">
        <v>294</v>
      </c>
      <c r="D25" s="214"/>
      <c r="E25" s="221" t="s">
        <v>100</v>
      </c>
      <c r="F25" s="221" t="s">
        <v>100</v>
      </c>
      <c r="G25" s="221" t="s">
        <v>100</v>
      </c>
      <c r="H25" s="221" t="s">
        <v>100</v>
      </c>
    </row>
    <row r="26" spans="2:8" ht="45" x14ac:dyDescent="0.2">
      <c r="B26" s="130">
        <v>19</v>
      </c>
      <c r="C26" s="197" t="s">
        <v>295</v>
      </c>
      <c r="D26" s="214"/>
      <c r="E26" s="216">
        <v>64389002.329999998</v>
      </c>
      <c r="F26" s="216">
        <v>131.88999999999999</v>
      </c>
      <c r="G26" s="216">
        <v>2141.3000000000002</v>
      </c>
      <c r="H26" s="216">
        <v>6441107.4800000004</v>
      </c>
    </row>
    <row r="27" spans="2:8" ht="56.25" x14ac:dyDescent="0.2">
      <c r="B27" s="130">
        <v>20</v>
      </c>
      <c r="C27" s="197" t="s">
        <v>296</v>
      </c>
      <c r="D27" s="214"/>
      <c r="E27" s="216">
        <v>139497035.83000001</v>
      </c>
      <c r="F27" s="216">
        <v>26595697.739999998</v>
      </c>
      <c r="G27" s="216">
        <v>111925422.52</v>
      </c>
      <c r="H27" s="216">
        <v>178182975.93000001</v>
      </c>
    </row>
    <row r="28" spans="2:8" ht="33.75" x14ac:dyDescent="0.2">
      <c r="B28" s="202">
        <v>21</v>
      </c>
      <c r="C28" s="203" t="s">
        <v>297</v>
      </c>
      <c r="D28" s="214"/>
      <c r="E28" s="216">
        <v>1287252.8600000001</v>
      </c>
      <c r="F28" s="221" t="s">
        <v>100</v>
      </c>
      <c r="G28" s="221" t="s">
        <v>100</v>
      </c>
      <c r="H28" s="215">
        <v>643626.62</v>
      </c>
    </row>
    <row r="29" spans="2:8" ht="22.5" x14ac:dyDescent="0.2">
      <c r="B29" s="202">
        <v>22</v>
      </c>
      <c r="C29" s="197" t="s">
        <v>298</v>
      </c>
      <c r="D29" s="214"/>
      <c r="E29" s="221" t="s">
        <v>100</v>
      </c>
      <c r="F29" s="221" t="s">
        <v>100</v>
      </c>
      <c r="G29" s="221" t="s">
        <v>100</v>
      </c>
      <c r="H29" s="221" t="s">
        <v>100</v>
      </c>
    </row>
    <row r="30" spans="2:8" ht="33.75" x14ac:dyDescent="0.2">
      <c r="B30" s="202">
        <v>23</v>
      </c>
      <c r="C30" s="203" t="s">
        <v>297</v>
      </c>
      <c r="D30" s="214"/>
      <c r="E30" s="221" t="s">
        <v>100</v>
      </c>
      <c r="F30" s="221" t="s">
        <v>100</v>
      </c>
      <c r="G30" s="221" t="s">
        <v>100</v>
      </c>
      <c r="H30" s="221" t="s">
        <v>100</v>
      </c>
    </row>
    <row r="31" spans="2:8" ht="56.25" x14ac:dyDescent="0.2">
      <c r="B31" s="202">
        <v>24</v>
      </c>
      <c r="C31" s="197" t="s">
        <v>299</v>
      </c>
      <c r="D31" s="214"/>
      <c r="E31" s="221" t="s">
        <v>100</v>
      </c>
      <c r="F31" s="221" t="s">
        <v>100</v>
      </c>
      <c r="G31" s="216">
        <v>23715927.34</v>
      </c>
      <c r="H31" s="216">
        <v>23482090.960000001</v>
      </c>
    </row>
    <row r="32" spans="2:8" x14ac:dyDescent="0.2">
      <c r="B32" s="204">
        <v>25</v>
      </c>
      <c r="C32" s="122" t="s">
        <v>300</v>
      </c>
      <c r="D32" s="218"/>
      <c r="E32" s="216">
        <v>40086836.950000003</v>
      </c>
      <c r="F32" s="221" t="s">
        <v>100</v>
      </c>
      <c r="G32" s="221" t="s">
        <v>100</v>
      </c>
      <c r="H32" s="221" t="s">
        <v>100</v>
      </c>
    </row>
    <row r="33" spans="2:8" x14ac:dyDescent="0.2">
      <c r="B33" s="204">
        <v>26</v>
      </c>
      <c r="C33" s="205" t="s">
        <v>301</v>
      </c>
      <c r="D33" s="219" t="s">
        <v>100</v>
      </c>
      <c r="E33" s="216">
        <v>9952277.209999999</v>
      </c>
      <c r="F33" s="216">
        <v>1510464.46</v>
      </c>
      <c r="G33" s="216">
        <v>37423322.32</v>
      </c>
      <c r="H33" s="216">
        <v>43144369.859999999</v>
      </c>
    </row>
    <row r="34" spans="2:8" x14ac:dyDescent="0.2">
      <c r="B34" s="202">
        <v>27</v>
      </c>
      <c r="C34" s="197" t="s">
        <v>302</v>
      </c>
      <c r="D34" s="206"/>
      <c r="E34" s="206"/>
      <c r="F34" s="198"/>
      <c r="G34" s="221" t="s">
        <v>100</v>
      </c>
      <c r="H34" s="221" t="s">
        <v>100</v>
      </c>
    </row>
    <row r="35" spans="2:8" ht="33.75" x14ac:dyDescent="0.2">
      <c r="B35" s="202">
        <v>28</v>
      </c>
      <c r="C35" s="197" t="s">
        <v>303</v>
      </c>
      <c r="D35" s="198"/>
      <c r="E35" s="221" t="s">
        <v>100</v>
      </c>
      <c r="F35" s="221" t="s">
        <v>100</v>
      </c>
      <c r="G35" s="221" t="s">
        <v>100</v>
      </c>
      <c r="H35" s="221" t="s">
        <v>100</v>
      </c>
    </row>
    <row r="36" spans="2:8" x14ac:dyDescent="0.2">
      <c r="B36" s="202">
        <v>29</v>
      </c>
      <c r="C36" s="197" t="s">
        <v>304</v>
      </c>
      <c r="D36" s="198"/>
      <c r="E36" s="221" t="s">
        <v>100</v>
      </c>
      <c r="F36" s="198"/>
      <c r="G36" s="198"/>
      <c r="H36" s="221" t="s">
        <v>100</v>
      </c>
    </row>
    <row r="37" spans="2:8" ht="22.5" x14ac:dyDescent="0.2">
      <c r="B37" s="202">
        <v>30</v>
      </c>
      <c r="C37" s="197" t="s">
        <v>305</v>
      </c>
      <c r="D37" s="198"/>
      <c r="E37" s="221" t="s">
        <v>100</v>
      </c>
      <c r="F37" s="198"/>
      <c r="G37" s="198"/>
      <c r="H37" s="221" t="s">
        <v>100</v>
      </c>
    </row>
    <row r="38" spans="2:8" ht="22.5" x14ac:dyDescent="0.2">
      <c r="B38" s="202">
        <v>31</v>
      </c>
      <c r="C38" s="197" t="s">
        <v>306</v>
      </c>
      <c r="D38" s="198"/>
      <c r="E38" s="216">
        <v>9952277.209999999</v>
      </c>
      <c r="F38" s="216">
        <v>1510464.46</v>
      </c>
      <c r="G38" s="216">
        <v>37423322.32</v>
      </c>
      <c r="H38" s="216">
        <v>43144369.859999999</v>
      </c>
    </row>
    <row r="39" spans="2:8" x14ac:dyDescent="0.2">
      <c r="B39" s="204">
        <v>32</v>
      </c>
      <c r="C39" s="207" t="s">
        <v>307</v>
      </c>
      <c r="D39" s="198"/>
      <c r="E39" s="221" t="s">
        <v>100</v>
      </c>
      <c r="F39" s="221" t="s">
        <v>100</v>
      </c>
      <c r="G39" s="216">
        <v>1864277.46</v>
      </c>
      <c r="H39" s="216">
        <v>1864277.46</v>
      </c>
    </row>
    <row r="40" spans="2:8" x14ac:dyDescent="0.2">
      <c r="B40" s="208">
        <v>33</v>
      </c>
      <c r="C40" s="201" t="s">
        <v>308</v>
      </c>
      <c r="D40" s="198"/>
      <c r="E40" s="198"/>
      <c r="F40" s="198"/>
      <c r="G40" s="198"/>
      <c r="H40" s="216">
        <v>276726992.47000003</v>
      </c>
    </row>
    <row r="41" spans="2:8" x14ac:dyDescent="0.2">
      <c r="B41" s="209">
        <v>34</v>
      </c>
      <c r="C41" s="210" t="s">
        <v>309</v>
      </c>
      <c r="D41" s="198"/>
      <c r="E41" s="198"/>
      <c r="F41" s="198"/>
      <c r="G41" s="198"/>
      <c r="H41" s="211">
        <v>1.383</v>
      </c>
    </row>
  </sheetData>
  <mergeCells count="1">
    <mergeCell ref="D4:G4"/>
  </mergeCells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947B-5568-447A-9CB9-252A4C6C5AFF}">
  <sheetPr codeName="Sheet3"/>
  <dimension ref="A1:H58"/>
  <sheetViews>
    <sheetView showGridLines="0" zoomScaleNormal="100" workbookViewId="0"/>
  </sheetViews>
  <sheetFormatPr defaultColWidth="9.140625" defaultRowHeight="11.25" outlineLevelRow="1" x14ac:dyDescent="0.2"/>
  <cols>
    <col min="1" max="1" width="4" style="19" customWidth="1"/>
    <col min="2" max="2" width="8.42578125" style="18" customWidth="1"/>
    <col min="3" max="3" width="65.5703125" style="18" bestFit="1" customWidth="1"/>
    <col min="4" max="8" width="10.42578125" style="18" bestFit="1" customWidth="1"/>
    <col min="9" max="16384" width="9.140625" style="18"/>
  </cols>
  <sheetData>
    <row r="1" spans="1:8" s="19" customFormat="1" x14ac:dyDescent="0.2"/>
    <row r="2" spans="1:8" x14ac:dyDescent="0.2">
      <c r="B2" s="1" t="s">
        <v>225</v>
      </c>
      <c r="C2" s="19"/>
      <c r="D2" s="19"/>
      <c r="E2" s="19"/>
      <c r="F2" s="19"/>
      <c r="G2" s="19"/>
      <c r="H2" s="19"/>
    </row>
    <row r="3" spans="1:8" x14ac:dyDescent="0.2">
      <c r="A3" s="18"/>
      <c r="D3" s="19"/>
      <c r="H3" s="19"/>
    </row>
    <row r="4" spans="1:8" x14ac:dyDescent="0.2">
      <c r="B4" s="19"/>
      <c r="C4" s="19"/>
      <c r="D4" s="222">
        <v>46022</v>
      </c>
      <c r="E4" s="222">
        <v>45930</v>
      </c>
      <c r="F4" s="222">
        <v>45838</v>
      </c>
      <c r="G4" s="222">
        <v>45747</v>
      </c>
      <c r="H4" s="222">
        <v>45657</v>
      </c>
    </row>
    <row r="5" spans="1:8" x14ac:dyDescent="0.2">
      <c r="B5" s="26"/>
      <c r="C5" s="29" t="s">
        <v>120</v>
      </c>
      <c r="D5" s="28"/>
      <c r="E5" s="28"/>
      <c r="F5" s="28"/>
      <c r="G5" s="28"/>
      <c r="H5" s="27"/>
    </row>
    <row r="6" spans="1:8" x14ac:dyDescent="0.2">
      <c r="B6" s="16">
        <v>1</v>
      </c>
      <c r="C6" s="34" t="s">
        <v>121</v>
      </c>
      <c r="D6" s="145">
        <v>124398290.22</v>
      </c>
      <c r="E6" s="146">
        <v>102803399.68000001</v>
      </c>
      <c r="F6" s="146">
        <v>98489808.319999993</v>
      </c>
      <c r="G6" s="146">
        <v>99430097.209999993</v>
      </c>
      <c r="H6" s="146">
        <v>84814493.390000001</v>
      </c>
    </row>
    <row r="7" spans="1:8" x14ac:dyDescent="0.2">
      <c r="B7" s="16">
        <v>2</v>
      </c>
      <c r="C7" s="34" t="s">
        <v>122</v>
      </c>
      <c r="D7" s="145">
        <v>124398290.22</v>
      </c>
      <c r="E7" s="146">
        <v>102803399.68000001</v>
      </c>
      <c r="F7" s="146">
        <v>98489808.319999993</v>
      </c>
      <c r="G7" s="146">
        <v>99430097.209999993</v>
      </c>
      <c r="H7" s="146">
        <v>84814493.390000001</v>
      </c>
    </row>
    <row r="8" spans="1:8" x14ac:dyDescent="0.2">
      <c r="B8" s="16">
        <v>3</v>
      </c>
      <c r="C8" s="34" t="s">
        <v>123</v>
      </c>
      <c r="D8" s="145">
        <v>124398290.22</v>
      </c>
      <c r="E8" s="146">
        <v>102803399.68000001</v>
      </c>
      <c r="F8" s="146">
        <v>98489808.319999993</v>
      </c>
      <c r="G8" s="146">
        <v>99430097.209999993</v>
      </c>
      <c r="H8" s="146">
        <v>84814493.390000001</v>
      </c>
    </row>
    <row r="9" spans="1:8" x14ac:dyDescent="0.2">
      <c r="B9" s="26"/>
      <c r="C9" s="29" t="s">
        <v>124</v>
      </c>
      <c r="D9" s="147"/>
      <c r="E9" s="148"/>
      <c r="F9" s="148"/>
      <c r="G9" s="148"/>
      <c r="H9" s="224"/>
    </row>
    <row r="10" spans="1:8" x14ac:dyDescent="0.2">
      <c r="B10" s="16">
        <v>4</v>
      </c>
      <c r="C10" s="34" t="s">
        <v>337</v>
      </c>
      <c r="D10" s="145">
        <v>647479695.76999998</v>
      </c>
      <c r="E10" s="146">
        <v>653459799.30999994</v>
      </c>
      <c r="F10" s="146">
        <v>651576570.98000002</v>
      </c>
      <c r="G10" s="146">
        <v>636507508.04999995</v>
      </c>
      <c r="H10" s="146">
        <v>545303934.61000001</v>
      </c>
    </row>
    <row r="11" spans="1:8" x14ac:dyDescent="0.2">
      <c r="B11" s="16" t="s">
        <v>176</v>
      </c>
      <c r="C11" s="34" t="s">
        <v>338</v>
      </c>
      <c r="D11" s="145">
        <v>647479695.76999998</v>
      </c>
      <c r="E11" s="146">
        <v>653459799.30999994</v>
      </c>
      <c r="F11" s="146">
        <v>651576570.98000002</v>
      </c>
      <c r="G11" s="146">
        <v>636507508.04999995</v>
      </c>
      <c r="H11" s="146">
        <v>545303934.61000001</v>
      </c>
    </row>
    <row r="12" spans="1:8" ht="22.5" x14ac:dyDescent="0.2">
      <c r="B12" s="117"/>
      <c r="C12" s="118" t="s">
        <v>125</v>
      </c>
      <c r="D12" s="118"/>
      <c r="E12" s="119"/>
      <c r="F12" s="119"/>
      <c r="G12" s="119"/>
      <c r="H12" s="225"/>
    </row>
    <row r="13" spans="1:8" x14ac:dyDescent="0.2">
      <c r="B13" s="120">
        <v>5</v>
      </c>
      <c r="C13" s="121" t="s">
        <v>339</v>
      </c>
      <c r="D13" s="149">
        <v>0.19209999999999999</v>
      </c>
      <c r="E13" s="123">
        <v>0.1573</v>
      </c>
      <c r="F13" s="124">
        <v>0.1512</v>
      </c>
      <c r="G13" s="124">
        <v>0.15620000000000001</v>
      </c>
      <c r="H13" s="124">
        <v>0.1555</v>
      </c>
    </row>
    <row r="14" spans="1:8" hidden="1" outlineLevel="1" x14ac:dyDescent="0.2">
      <c r="B14" s="125" t="s">
        <v>177</v>
      </c>
      <c r="C14" s="126" t="s">
        <v>178</v>
      </c>
      <c r="D14" s="136"/>
      <c r="E14" s="127"/>
      <c r="F14" s="128"/>
      <c r="G14" s="128"/>
      <c r="H14" s="128"/>
    </row>
    <row r="15" spans="1:8" s="24" customFormat="1" ht="21" customHeight="1" collapsed="1" x14ac:dyDescent="0.2">
      <c r="A15" s="25"/>
      <c r="B15" s="120" t="s">
        <v>179</v>
      </c>
      <c r="C15" s="129" t="s">
        <v>340</v>
      </c>
      <c r="D15" s="149">
        <v>0.19209999999999999</v>
      </c>
      <c r="E15" s="123">
        <v>0.1573</v>
      </c>
      <c r="F15" s="124">
        <v>0.1512</v>
      </c>
      <c r="G15" s="124">
        <v>0.15620000000000001</v>
      </c>
      <c r="H15" s="124">
        <v>0.1555</v>
      </c>
    </row>
    <row r="16" spans="1:8" x14ac:dyDescent="0.2">
      <c r="B16" s="120">
        <v>6</v>
      </c>
      <c r="C16" s="121" t="s">
        <v>341</v>
      </c>
      <c r="D16" s="149">
        <v>0.19209999999999999</v>
      </c>
      <c r="E16" s="123">
        <v>0.1573</v>
      </c>
      <c r="F16" s="124">
        <v>0.1512</v>
      </c>
      <c r="G16" s="124">
        <v>0.15620000000000001</v>
      </c>
      <c r="H16" s="124">
        <v>0.1555</v>
      </c>
    </row>
    <row r="17" spans="1:8" hidden="1" outlineLevel="1" x14ac:dyDescent="0.2">
      <c r="B17" s="125" t="s">
        <v>180</v>
      </c>
      <c r="C17" s="126" t="s">
        <v>178</v>
      </c>
      <c r="D17" s="136"/>
      <c r="E17" s="127"/>
      <c r="F17" s="128"/>
      <c r="G17" s="128"/>
      <c r="H17" s="128"/>
    </row>
    <row r="18" spans="1:8" collapsed="1" x14ac:dyDescent="0.2">
      <c r="B18" s="130" t="s">
        <v>181</v>
      </c>
      <c r="C18" s="129" t="s">
        <v>342</v>
      </c>
      <c r="D18" s="149">
        <v>0.19209999999999999</v>
      </c>
      <c r="E18" s="123">
        <v>0.1573</v>
      </c>
      <c r="F18" s="124">
        <v>0.1512</v>
      </c>
      <c r="G18" s="124">
        <v>0.15620000000000001</v>
      </c>
      <c r="H18" s="124">
        <v>0.1555</v>
      </c>
    </row>
    <row r="19" spans="1:8" x14ac:dyDescent="0.2">
      <c r="B19" s="131">
        <v>7</v>
      </c>
      <c r="C19" s="132" t="s">
        <v>343</v>
      </c>
      <c r="D19" s="150">
        <v>0.19209999999999999</v>
      </c>
      <c r="E19" s="133">
        <v>0.1573</v>
      </c>
      <c r="F19" s="134">
        <v>0.1512</v>
      </c>
      <c r="G19" s="134">
        <v>0.15620000000000001</v>
      </c>
      <c r="H19" s="134">
        <v>0.1555</v>
      </c>
    </row>
    <row r="20" spans="1:8" s="24" customFormat="1" ht="21" hidden="1" customHeight="1" outlineLevel="1" x14ac:dyDescent="0.2">
      <c r="A20" s="25"/>
      <c r="B20" s="135" t="s">
        <v>182</v>
      </c>
      <c r="C20" s="275" t="s">
        <v>178</v>
      </c>
      <c r="D20" s="136"/>
      <c r="E20" s="136"/>
      <c r="F20" s="136"/>
      <c r="G20" s="136"/>
      <c r="H20" s="226"/>
    </row>
    <row r="21" spans="1:8" collapsed="1" x14ac:dyDescent="0.2">
      <c r="B21" s="137" t="s">
        <v>183</v>
      </c>
      <c r="C21" s="138" t="s">
        <v>344</v>
      </c>
      <c r="D21" s="139">
        <v>0.19209999999999999</v>
      </c>
      <c r="E21" s="139">
        <v>0.1573</v>
      </c>
      <c r="F21" s="139">
        <v>0.1512</v>
      </c>
      <c r="G21" s="139">
        <v>0.15620000000000001</v>
      </c>
      <c r="H21" s="227">
        <v>0.1555</v>
      </c>
    </row>
    <row r="22" spans="1:8" ht="33.75" x14ac:dyDescent="0.2">
      <c r="B22" s="26"/>
      <c r="C22" s="140" t="s">
        <v>126</v>
      </c>
      <c r="D22" s="140"/>
      <c r="E22" s="141"/>
      <c r="F22" s="141"/>
      <c r="G22" s="141"/>
      <c r="H22" s="228"/>
    </row>
    <row r="23" spans="1:8" ht="22.5" x14ac:dyDescent="0.2">
      <c r="B23" s="137" t="s">
        <v>89</v>
      </c>
      <c r="C23" s="122" t="s">
        <v>127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</row>
    <row r="24" spans="1:8" x14ac:dyDescent="0.2">
      <c r="B24" s="137" t="s">
        <v>184</v>
      </c>
      <c r="C24" s="142" t="s">
        <v>185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</row>
    <row r="25" spans="1:8" x14ac:dyDescent="0.2">
      <c r="B25" s="137" t="s">
        <v>186</v>
      </c>
      <c r="C25" s="142" t="s">
        <v>187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</row>
    <row r="26" spans="1:8" x14ac:dyDescent="0.2">
      <c r="B26" s="137" t="s">
        <v>188</v>
      </c>
      <c r="C26" s="142" t="s">
        <v>128</v>
      </c>
      <c r="D26" s="124">
        <v>0.08</v>
      </c>
      <c r="E26" s="124">
        <v>0.08</v>
      </c>
      <c r="F26" s="124">
        <v>0.08</v>
      </c>
      <c r="G26" s="124">
        <v>0.08</v>
      </c>
      <c r="H26" s="124">
        <v>0.08</v>
      </c>
    </row>
    <row r="27" spans="1:8" ht="22.5" x14ac:dyDescent="0.2">
      <c r="B27" s="26"/>
      <c r="C27" s="29" t="s">
        <v>129</v>
      </c>
      <c r="D27" s="29"/>
      <c r="E27" s="143"/>
      <c r="F27" s="143"/>
      <c r="G27" s="143"/>
      <c r="H27" s="229"/>
    </row>
    <row r="28" spans="1:8" x14ac:dyDescent="0.2">
      <c r="B28" s="16">
        <v>8</v>
      </c>
      <c r="C28" s="34" t="s">
        <v>189</v>
      </c>
      <c r="D28" s="124">
        <v>2.4999999993436089E-2</v>
      </c>
      <c r="E28" s="124">
        <v>2.4999999995791635E-2</v>
      </c>
      <c r="F28" s="124">
        <v>2.4999999993093672E-2</v>
      </c>
      <c r="G28" s="124">
        <v>2.4999999998036159E-2</v>
      </c>
      <c r="H28" s="124">
        <v>2.5000000008710735E-2</v>
      </c>
    </row>
    <row r="29" spans="1:8" ht="22.5" x14ac:dyDescent="0.2">
      <c r="B29" s="16" t="s">
        <v>1</v>
      </c>
      <c r="C29" s="34" t="s">
        <v>130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</row>
    <row r="30" spans="1:8" x14ac:dyDescent="0.2">
      <c r="B30" s="16">
        <v>9</v>
      </c>
      <c r="C30" s="34" t="s">
        <v>131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</row>
    <row r="31" spans="1:8" x14ac:dyDescent="0.2">
      <c r="B31" s="16" t="s">
        <v>90</v>
      </c>
      <c r="C31" s="34" t="s">
        <v>132</v>
      </c>
      <c r="D31" s="144">
        <v>0</v>
      </c>
      <c r="E31" s="144">
        <v>0</v>
      </c>
      <c r="F31" s="144">
        <v>0</v>
      </c>
      <c r="G31" s="144">
        <v>0</v>
      </c>
      <c r="H31" s="144">
        <v>0</v>
      </c>
    </row>
    <row r="32" spans="1:8" x14ac:dyDescent="0.2">
      <c r="B32" s="16">
        <v>10</v>
      </c>
      <c r="C32" s="34" t="s">
        <v>133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</row>
    <row r="33" spans="1:8" s="24" customFormat="1" ht="21" customHeight="1" x14ac:dyDescent="0.2">
      <c r="A33" s="25"/>
      <c r="B33" s="16" t="s">
        <v>91</v>
      </c>
      <c r="C33" s="34" t="s">
        <v>134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</row>
    <row r="34" spans="1:8" x14ac:dyDescent="0.2">
      <c r="B34" s="16">
        <v>11</v>
      </c>
      <c r="C34" s="34" t="s">
        <v>135</v>
      </c>
      <c r="D34" s="124">
        <v>2.4999999993436089E-2</v>
      </c>
      <c r="E34" s="124">
        <v>2.4999999995791635E-2</v>
      </c>
      <c r="F34" s="124">
        <v>2.4999999993093672E-2</v>
      </c>
      <c r="G34" s="124">
        <v>2.4999999998036159E-2</v>
      </c>
      <c r="H34" s="124">
        <v>2.5000000008710735E-2</v>
      </c>
    </row>
    <row r="35" spans="1:8" x14ac:dyDescent="0.2">
      <c r="B35" s="16" t="s">
        <v>92</v>
      </c>
      <c r="C35" s="34" t="s">
        <v>136</v>
      </c>
      <c r="D35" s="124">
        <v>0.105</v>
      </c>
      <c r="E35" s="124">
        <v>0.105</v>
      </c>
      <c r="F35" s="124">
        <v>0.105</v>
      </c>
      <c r="G35" s="124">
        <v>0.105</v>
      </c>
      <c r="H35" s="124">
        <v>0.105</v>
      </c>
    </row>
    <row r="36" spans="1:8" x14ac:dyDescent="0.2">
      <c r="B36" s="16">
        <v>12</v>
      </c>
      <c r="C36" s="34" t="s">
        <v>355</v>
      </c>
      <c r="D36" s="124">
        <v>0.11212693623336291</v>
      </c>
      <c r="E36" s="124">
        <v>7.7321689556652098E-2</v>
      </c>
      <c r="F36" s="124">
        <v>7.1156153712321132E-2</v>
      </c>
      <c r="G36" s="124">
        <v>7.6211978580760759E-2</v>
      </c>
      <c r="H36" s="124">
        <v>7.5536184512329088E-2</v>
      </c>
    </row>
    <row r="37" spans="1:8" s="24" customFormat="1" ht="21" customHeight="1" x14ac:dyDescent="0.2">
      <c r="A37" s="25"/>
      <c r="B37" s="26"/>
      <c r="C37" s="29" t="s">
        <v>137</v>
      </c>
      <c r="D37" s="29"/>
      <c r="E37" s="119"/>
      <c r="F37" s="119"/>
      <c r="G37" s="119"/>
      <c r="H37" s="225"/>
    </row>
    <row r="38" spans="1:8" x14ac:dyDescent="0.2">
      <c r="B38" s="16">
        <v>13</v>
      </c>
      <c r="C38" s="21" t="s">
        <v>138</v>
      </c>
      <c r="D38" s="116">
        <v>520413504.98000002</v>
      </c>
      <c r="E38" s="116">
        <v>473988412.13</v>
      </c>
      <c r="F38" s="116">
        <v>456055086.19</v>
      </c>
      <c r="G38" s="116">
        <v>438057436.31</v>
      </c>
      <c r="H38" s="116">
        <v>530601694.47000003</v>
      </c>
    </row>
    <row r="39" spans="1:8" x14ac:dyDescent="0.2">
      <c r="B39" s="16">
        <v>14</v>
      </c>
      <c r="C39" s="21" t="s">
        <v>139</v>
      </c>
      <c r="D39" s="124">
        <v>0.23899999999999999</v>
      </c>
      <c r="E39" s="124">
        <v>0.21690000000000001</v>
      </c>
      <c r="F39" s="124">
        <v>0.216</v>
      </c>
      <c r="G39" s="124">
        <v>0.22700000000000001</v>
      </c>
      <c r="H39" s="124">
        <v>0.1598</v>
      </c>
    </row>
    <row r="40" spans="1:8" ht="22.5" x14ac:dyDescent="0.2">
      <c r="B40" s="26"/>
      <c r="C40" s="29" t="s">
        <v>140</v>
      </c>
      <c r="D40" s="29"/>
      <c r="E40" s="143"/>
      <c r="F40" s="143"/>
      <c r="G40" s="143"/>
      <c r="H40" s="229"/>
    </row>
    <row r="41" spans="1:8" ht="22.5" x14ac:dyDescent="0.2">
      <c r="B41" s="23" t="s">
        <v>93</v>
      </c>
      <c r="C41" s="22" t="s">
        <v>141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</row>
    <row r="42" spans="1:8" x14ac:dyDescent="0.2">
      <c r="B42" s="23" t="s">
        <v>94</v>
      </c>
      <c r="C42" s="22" t="s">
        <v>185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</row>
    <row r="43" spans="1:8" x14ac:dyDescent="0.2">
      <c r="B43" s="23" t="s">
        <v>95</v>
      </c>
      <c r="C43" s="22" t="s">
        <v>142</v>
      </c>
      <c r="D43" s="124">
        <v>0.03</v>
      </c>
      <c r="E43" s="124">
        <v>0.03</v>
      </c>
      <c r="F43" s="124">
        <v>0.03</v>
      </c>
      <c r="G43" s="124">
        <v>0.03</v>
      </c>
      <c r="H43" s="124">
        <v>0.03</v>
      </c>
    </row>
    <row r="44" spans="1:8" ht="22.5" x14ac:dyDescent="0.2">
      <c r="B44" s="26"/>
      <c r="C44" s="29" t="s">
        <v>143</v>
      </c>
      <c r="D44" s="29"/>
      <c r="E44" s="143"/>
      <c r="F44" s="143"/>
      <c r="G44" s="143"/>
      <c r="H44" s="229"/>
    </row>
    <row r="45" spans="1:8" x14ac:dyDescent="0.2">
      <c r="B45" s="23" t="s">
        <v>96</v>
      </c>
      <c r="C45" s="20" t="s">
        <v>144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</row>
    <row r="46" spans="1:8" x14ac:dyDescent="0.2">
      <c r="B46" s="23" t="s">
        <v>97</v>
      </c>
      <c r="C46" s="34" t="s">
        <v>145</v>
      </c>
      <c r="D46" s="124">
        <v>0.03</v>
      </c>
      <c r="E46" s="124">
        <v>0.03</v>
      </c>
      <c r="F46" s="124">
        <v>0.03</v>
      </c>
      <c r="G46" s="124">
        <v>0.03</v>
      </c>
      <c r="H46" s="124">
        <v>0.03</v>
      </c>
    </row>
    <row r="47" spans="1:8" x14ac:dyDescent="0.2">
      <c r="B47" s="26"/>
      <c r="C47" s="29" t="s">
        <v>146</v>
      </c>
      <c r="D47" s="29"/>
      <c r="E47" s="119"/>
      <c r="F47" s="119"/>
      <c r="G47" s="119"/>
      <c r="H47" s="225"/>
    </row>
    <row r="48" spans="1:8" x14ac:dyDescent="0.2">
      <c r="B48" s="16">
        <v>15</v>
      </c>
      <c r="C48" s="21" t="s">
        <v>147</v>
      </c>
      <c r="D48" s="116">
        <v>52750923.229667716</v>
      </c>
      <c r="E48" s="116">
        <v>53396808.976107292</v>
      </c>
      <c r="F48" s="116">
        <v>54714444.596379161</v>
      </c>
      <c r="G48" s="116">
        <v>55659531.802645832</v>
      </c>
      <c r="H48" s="116">
        <v>56052089.098663539</v>
      </c>
    </row>
    <row r="49" spans="2:8" x14ac:dyDescent="0.2">
      <c r="B49" s="16" t="s">
        <v>98</v>
      </c>
      <c r="C49" s="21" t="s">
        <v>345</v>
      </c>
      <c r="D49" s="116">
        <v>142488903.79096419</v>
      </c>
      <c r="E49" s="116">
        <v>138803766.37522361</v>
      </c>
      <c r="F49" s="116">
        <v>133465521.09927903</v>
      </c>
      <c r="G49" s="116">
        <v>133757022.74609572</v>
      </c>
      <c r="H49" s="116">
        <v>136126513.45347393</v>
      </c>
    </row>
    <row r="50" spans="2:8" x14ac:dyDescent="0.2">
      <c r="B50" s="16" t="s">
        <v>99</v>
      </c>
      <c r="C50" s="21" t="s">
        <v>148</v>
      </c>
      <c r="D50" s="116">
        <v>131634953.52782071</v>
      </c>
      <c r="E50" s="116">
        <v>128809099.17150225</v>
      </c>
      <c r="F50" s="116">
        <v>125212696.74785554</v>
      </c>
      <c r="G50" s="116">
        <v>128581760.14335328</v>
      </c>
      <c r="H50" s="116">
        <v>133826371.00236373</v>
      </c>
    </row>
    <row r="51" spans="2:8" x14ac:dyDescent="0.2">
      <c r="B51" s="16">
        <v>16</v>
      </c>
      <c r="C51" s="21" t="s">
        <v>346</v>
      </c>
      <c r="D51" s="116">
        <v>35622225.947741047</v>
      </c>
      <c r="E51" s="116">
        <v>34700941.593805887</v>
      </c>
      <c r="F51" s="116">
        <v>33366380.274819758</v>
      </c>
      <c r="G51" s="116">
        <v>33439255.686523929</v>
      </c>
      <c r="H51" s="116">
        <v>34031628.363368481</v>
      </c>
    </row>
    <row r="52" spans="2:8" x14ac:dyDescent="0.2">
      <c r="B52" s="16">
        <v>17</v>
      </c>
      <c r="C52" s="21" t="s">
        <v>347</v>
      </c>
      <c r="D52" s="124">
        <v>1.5057379537642337</v>
      </c>
      <c r="E52" s="124">
        <v>1.5603611775329311</v>
      </c>
      <c r="F52" s="124">
        <v>1.6518953769103897</v>
      </c>
      <c r="G52" s="124">
        <v>1.6776165194004091</v>
      </c>
      <c r="H52" s="124">
        <v>1.6981028217524319</v>
      </c>
    </row>
    <row r="53" spans="2:8" x14ac:dyDescent="0.2">
      <c r="B53" s="26"/>
      <c r="C53" s="29" t="s">
        <v>149</v>
      </c>
      <c r="D53" s="119"/>
      <c r="E53" s="119"/>
      <c r="F53" s="119"/>
      <c r="G53" s="119"/>
      <c r="H53" s="225"/>
    </row>
    <row r="54" spans="2:8" x14ac:dyDescent="0.2">
      <c r="B54" s="16">
        <v>18</v>
      </c>
      <c r="C54" s="21" t="s">
        <v>150</v>
      </c>
      <c r="D54" s="116">
        <v>382701403.36000001</v>
      </c>
      <c r="E54" s="116">
        <v>404978048.98000002</v>
      </c>
      <c r="F54" s="116">
        <v>397322670.19</v>
      </c>
      <c r="G54" s="116">
        <v>388622825.48000002</v>
      </c>
      <c r="H54" s="116">
        <v>384520555.10000002</v>
      </c>
    </row>
    <row r="55" spans="2:8" x14ac:dyDescent="0.2">
      <c r="B55" s="16">
        <v>19</v>
      </c>
      <c r="C55" s="21" t="s">
        <v>151</v>
      </c>
      <c r="D55" s="116">
        <v>276726992.47000003</v>
      </c>
      <c r="E55" s="116">
        <v>341201157.38</v>
      </c>
      <c r="F55" s="116">
        <v>332568099.10000002</v>
      </c>
      <c r="G55" s="116">
        <v>340801579.06999999</v>
      </c>
      <c r="H55" s="116">
        <v>343257858.32999998</v>
      </c>
    </row>
    <row r="56" spans="2:8" x14ac:dyDescent="0.2">
      <c r="B56" s="16">
        <v>20</v>
      </c>
      <c r="C56" s="21" t="s">
        <v>152</v>
      </c>
      <c r="D56" s="124">
        <v>1.383</v>
      </c>
      <c r="E56" s="124">
        <v>1.1869000000000001</v>
      </c>
      <c r="F56" s="124">
        <v>1.1947000000000001</v>
      </c>
      <c r="G56" s="124">
        <v>1.1403000000000001</v>
      </c>
      <c r="H56" s="124">
        <v>1.1202000000000001</v>
      </c>
    </row>
    <row r="58" spans="2:8" ht="11.25" customHeight="1" x14ac:dyDescent="0.2">
      <c r="B58" s="238" t="s">
        <v>351</v>
      </c>
      <c r="C58" s="238"/>
    </row>
  </sheetData>
  <mergeCells count="1">
    <mergeCell ref="B58:C5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948B-E635-462D-88F3-2239173165B4}">
  <sheetPr codeName="Sheet5"/>
  <dimension ref="B2:F45"/>
  <sheetViews>
    <sheetView showGridLines="0" zoomScaleNormal="100" workbookViewId="0"/>
  </sheetViews>
  <sheetFormatPr defaultColWidth="9.140625" defaultRowHeight="11.25" outlineLevelRow="1" x14ac:dyDescent="0.2"/>
  <cols>
    <col min="1" max="1" width="4" style="2" customWidth="1"/>
    <col min="2" max="2" width="8.28515625" style="2" customWidth="1"/>
    <col min="3" max="3" width="44.42578125" style="2" bestFit="1" customWidth="1"/>
    <col min="4" max="5" width="10.42578125" style="2" bestFit="1" customWidth="1"/>
    <col min="6" max="6" width="9.5703125" style="2" bestFit="1" customWidth="1"/>
    <col min="7" max="16384" width="9.140625" style="2"/>
  </cols>
  <sheetData>
    <row r="2" spans="2:6" x14ac:dyDescent="0.2">
      <c r="B2" s="1" t="s">
        <v>190</v>
      </c>
    </row>
    <row r="3" spans="2:6" x14ac:dyDescent="0.2">
      <c r="B3" s="9"/>
    </row>
    <row r="4" spans="2:6" ht="33.75" customHeight="1" x14ac:dyDescent="0.2">
      <c r="C4" s="41"/>
      <c r="D4" s="255" t="s">
        <v>168</v>
      </c>
      <c r="E4" s="255"/>
      <c r="F4" s="39" t="s">
        <v>169</v>
      </c>
    </row>
    <row r="5" spans="2:6" x14ac:dyDescent="0.2">
      <c r="B5" s="40"/>
      <c r="C5" s="40"/>
      <c r="D5" s="223">
        <v>46022</v>
      </c>
      <c r="E5" s="223">
        <v>45657</v>
      </c>
      <c r="F5" s="223">
        <v>46022</v>
      </c>
    </row>
    <row r="6" spans="2:6" x14ac:dyDescent="0.2">
      <c r="B6" s="39">
        <v>1</v>
      </c>
      <c r="C6" s="38" t="s">
        <v>153</v>
      </c>
      <c r="D6" s="153">
        <v>314267945.41000003</v>
      </c>
      <c r="E6" s="153">
        <v>312708738.25</v>
      </c>
      <c r="F6" s="153">
        <v>25141435.632800002</v>
      </c>
    </row>
    <row r="7" spans="2:6" x14ac:dyDescent="0.2">
      <c r="B7" s="39">
        <v>2</v>
      </c>
      <c r="C7" s="37" t="s">
        <v>154</v>
      </c>
      <c r="D7" s="153">
        <v>314267945.41000003</v>
      </c>
      <c r="E7" s="153">
        <v>312708738.25</v>
      </c>
      <c r="F7" s="153">
        <v>25141435.632800002</v>
      </c>
    </row>
    <row r="8" spans="2:6" x14ac:dyDescent="0.2">
      <c r="B8" s="39">
        <v>3</v>
      </c>
      <c r="C8" s="37" t="s">
        <v>155</v>
      </c>
      <c r="D8" s="153">
        <v>0</v>
      </c>
      <c r="E8" s="153">
        <v>0</v>
      </c>
      <c r="F8" s="153">
        <v>0</v>
      </c>
    </row>
    <row r="9" spans="2:6" x14ac:dyDescent="0.2">
      <c r="B9" s="39">
        <v>4</v>
      </c>
      <c r="C9" s="37" t="s">
        <v>156</v>
      </c>
      <c r="D9" s="153">
        <v>0</v>
      </c>
      <c r="E9" s="153">
        <v>0</v>
      </c>
      <c r="F9" s="153">
        <v>0</v>
      </c>
    </row>
    <row r="10" spans="2:6" ht="22.5" x14ac:dyDescent="0.2">
      <c r="B10" s="39" t="s">
        <v>0</v>
      </c>
      <c r="C10" s="37" t="s">
        <v>191</v>
      </c>
      <c r="D10" s="153">
        <v>0</v>
      </c>
      <c r="E10" s="153">
        <v>0</v>
      </c>
      <c r="F10" s="153">
        <v>0</v>
      </c>
    </row>
    <row r="11" spans="2:6" x14ac:dyDescent="0.2">
      <c r="B11" s="39">
        <v>5</v>
      </c>
      <c r="C11" s="37" t="s">
        <v>192</v>
      </c>
      <c r="D11" s="153">
        <v>0</v>
      </c>
      <c r="E11" s="153">
        <v>0</v>
      </c>
      <c r="F11" s="153">
        <v>0</v>
      </c>
    </row>
    <row r="12" spans="2:6" x14ac:dyDescent="0.2">
      <c r="B12" s="39">
        <v>6</v>
      </c>
      <c r="C12" s="38" t="s">
        <v>193</v>
      </c>
      <c r="D12" s="153">
        <v>0</v>
      </c>
      <c r="E12" s="153">
        <v>84731.07</v>
      </c>
      <c r="F12" s="153">
        <v>0</v>
      </c>
    </row>
    <row r="13" spans="2:6" x14ac:dyDescent="0.2">
      <c r="B13" s="39">
        <v>7</v>
      </c>
      <c r="C13" s="37" t="s">
        <v>154</v>
      </c>
      <c r="D13" s="153">
        <v>0</v>
      </c>
      <c r="E13" s="153">
        <v>0</v>
      </c>
      <c r="F13" s="153">
        <v>0</v>
      </c>
    </row>
    <row r="14" spans="2:6" x14ac:dyDescent="0.2">
      <c r="B14" s="39">
        <v>8</v>
      </c>
      <c r="C14" s="37" t="s">
        <v>157</v>
      </c>
      <c r="D14" s="153">
        <v>0</v>
      </c>
      <c r="E14" s="153">
        <v>0</v>
      </c>
      <c r="F14" s="153">
        <v>0</v>
      </c>
    </row>
    <row r="15" spans="2:6" x14ac:dyDescent="0.2">
      <c r="B15" s="39" t="s">
        <v>1</v>
      </c>
      <c r="C15" s="36" t="s">
        <v>158</v>
      </c>
      <c r="D15" s="153">
        <v>0</v>
      </c>
      <c r="E15" s="153">
        <v>0</v>
      </c>
      <c r="F15" s="153">
        <v>0</v>
      </c>
    </row>
    <row r="16" spans="2:6" x14ac:dyDescent="0.2">
      <c r="B16" s="39">
        <v>9</v>
      </c>
      <c r="C16" s="37" t="s">
        <v>159</v>
      </c>
      <c r="D16" s="153">
        <v>0</v>
      </c>
      <c r="E16" s="153">
        <v>84731.07</v>
      </c>
      <c r="F16" s="153">
        <v>0</v>
      </c>
    </row>
    <row r="17" spans="2:6" x14ac:dyDescent="0.2">
      <c r="B17" s="39">
        <v>10</v>
      </c>
      <c r="C17" s="37" t="s">
        <v>194</v>
      </c>
      <c r="D17" s="153">
        <v>0</v>
      </c>
      <c r="E17" s="153">
        <v>0</v>
      </c>
      <c r="F17" s="153">
        <v>0</v>
      </c>
    </row>
    <row r="18" spans="2:6" x14ac:dyDescent="0.2">
      <c r="B18" s="39" t="s">
        <v>91</v>
      </c>
      <c r="C18" s="37" t="s">
        <v>195</v>
      </c>
      <c r="D18" s="153">
        <v>0</v>
      </c>
      <c r="E18" s="153">
        <v>0</v>
      </c>
      <c r="F18" s="153">
        <v>0</v>
      </c>
    </row>
    <row r="19" spans="2:6" ht="21" customHeight="1" x14ac:dyDescent="0.2">
      <c r="B19" s="39" t="s">
        <v>207</v>
      </c>
      <c r="C19" s="37" t="s">
        <v>196</v>
      </c>
      <c r="D19" s="153">
        <v>0</v>
      </c>
      <c r="E19" s="153">
        <v>0</v>
      </c>
      <c r="F19" s="153">
        <v>0</v>
      </c>
    </row>
    <row r="20" spans="2:6" x14ac:dyDescent="0.2">
      <c r="B20" s="39" t="s">
        <v>208</v>
      </c>
      <c r="C20" s="37" t="s">
        <v>197</v>
      </c>
      <c r="D20" s="153">
        <v>0</v>
      </c>
      <c r="E20" s="153">
        <v>0</v>
      </c>
      <c r="F20" s="153">
        <v>0</v>
      </c>
    </row>
    <row r="21" spans="2:6" hidden="1" outlineLevel="1" x14ac:dyDescent="0.2">
      <c r="B21" s="151">
        <v>11</v>
      </c>
      <c r="C21" s="152" t="s">
        <v>178</v>
      </c>
      <c r="D21" s="35"/>
      <c r="E21" s="35"/>
      <c r="F21" s="35"/>
    </row>
    <row r="22" spans="2:6" hidden="1" outlineLevel="1" x14ac:dyDescent="0.2">
      <c r="B22" s="151">
        <v>12</v>
      </c>
      <c r="C22" s="152" t="s">
        <v>178</v>
      </c>
      <c r="D22" s="35"/>
      <c r="E22" s="35"/>
      <c r="F22" s="35"/>
    </row>
    <row r="23" spans="2:6" hidden="1" outlineLevel="1" x14ac:dyDescent="0.2">
      <c r="B23" s="151">
        <v>13</v>
      </c>
      <c r="C23" s="152" t="s">
        <v>178</v>
      </c>
      <c r="D23" s="35"/>
      <c r="E23" s="35"/>
      <c r="F23" s="35"/>
    </row>
    <row r="24" spans="2:6" hidden="1" outlineLevel="1" x14ac:dyDescent="0.2">
      <c r="B24" s="151">
        <v>14</v>
      </c>
      <c r="C24" s="152" t="s">
        <v>178</v>
      </c>
      <c r="D24" s="35"/>
      <c r="E24" s="35"/>
      <c r="F24" s="35"/>
    </row>
    <row r="25" spans="2:6" collapsed="1" x14ac:dyDescent="0.2">
      <c r="B25" s="39">
        <v>15</v>
      </c>
      <c r="C25" s="38" t="s">
        <v>160</v>
      </c>
      <c r="D25" s="153">
        <v>0</v>
      </c>
      <c r="E25" s="153">
        <v>0</v>
      </c>
      <c r="F25" s="153">
        <v>0</v>
      </c>
    </row>
    <row r="26" spans="2:6" ht="22.5" x14ac:dyDescent="0.2">
      <c r="B26" s="39">
        <v>16</v>
      </c>
      <c r="C26" s="38" t="s">
        <v>161</v>
      </c>
      <c r="D26" s="153">
        <v>0</v>
      </c>
      <c r="E26" s="153">
        <v>0</v>
      </c>
      <c r="F26" s="153">
        <v>0</v>
      </c>
    </row>
    <row r="27" spans="2:6" x14ac:dyDescent="0.2">
      <c r="B27" s="39">
        <v>17</v>
      </c>
      <c r="C27" s="37" t="s">
        <v>162</v>
      </c>
      <c r="D27" s="153">
        <v>0</v>
      </c>
      <c r="E27" s="153">
        <v>0</v>
      </c>
      <c r="F27" s="153">
        <v>0</v>
      </c>
    </row>
    <row r="28" spans="2:6" x14ac:dyDescent="0.2">
      <c r="B28" s="39">
        <v>18</v>
      </c>
      <c r="C28" s="37" t="s">
        <v>163</v>
      </c>
      <c r="D28" s="153">
        <v>0</v>
      </c>
      <c r="E28" s="153">
        <v>0</v>
      </c>
      <c r="F28" s="153">
        <v>0</v>
      </c>
    </row>
    <row r="29" spans="2:6" x14ac:dyDescent="0.2">
      <c r="B29" s="39">
        <v>19</v>
      </c>
      <c r="C29" s="37" t="s">
        <v>164</v>
      </c>
      <c r="D29" s="153">
        <v>0</v>
      </c>
      <c r="E29" s="153">
        <v>0</v>
      </c>
      <c r="F29" s="153">
        <v>0</v>
      </c>
    </row>
    <row r="30" spans="2:6" x14ac:dyDescent="0.2">
      <c r="B30" s="39" t="s">
        <v>2</v>
      </c>
      <c r="C30" s="37" t="s">
        <v>165</v>
      </c>
      <c r="D30" s="153">
        <v>0</v>
      </c>
      <c r="E30" s="153">
        <v>0</v>
      </c>
      <c r="F30" s="153">
        <v>0</v>
      </c>
    </row>
    <row r="31" spans="2:6" ht="22.5" x14ac:dyDescent="0.2">
      <c r="B31" s="39">
        <v>20</v>
      </c>
      <c r="C31" s="17" t="s">
        <v>166</v>
      </c>
      <c r="D31" s="153">
        <v>22157018.120000001</v>
      </c>
      <c r="E31" s="153">
        <v>21848691.25</v>
      </c>
      <c r="F31" s="153">
        <v>1772561.4496000002</v>
      </c>
    </row>
    <row r="32" spans="2:6" x14ac:dyDescent="0.2">
      <c r="B32" s="39">
        <v>21</v>
      </c>
      <c r="C32" s="37" t="s">
        <v>198</v>
      </c>
      <c r="D32" s="153">
        <v>0</v>
      </c>
      <c r="E32" s="153">
        <v>0</v>
      </c>
      <c r="F32" s="153">
        <v>0</v>
      </c>
    </row>
    <row r="33" spans="2:6" x14ac:dyDescent="0.2">
      <c r="B33" s="39" t="s">
        <v>209</v>
      </c>
      <c r="C33" s="37" t="s">
        <v>199</v>
      </c>
      <c r="D33" s="153">
        <v>22157018.120000001</v>
      </c>
      <c r="E33" s="153">
        <v>21848691.25</v>
      </c>
      <c r="F33" s="153">
        <v>1772561.4496000002</v>
      </c>
    </row>
    <row r="34" spans="2:6" x14ac:dyDescent="0.2">
      <c r="B34" s="39">
        <v>22</v>
      </c>
      <c r="C34" s="37" t="s">
        <v>200</v>
      </c>
      <c r="D34" s="153">
        <v>0</v>
      </c>
      <c r="E34" s="153">
        <v>0</v>
      </c>
      <c r="F34" s="153">
        <v>0</v>
      </c>
    </row>
    <row r="35" spans="2:6" x14ac:dyDescent="0.2">
      <c r="B35" s="39" t="s">
        <v>3</v>
      </c>
      <c r="C35" s="38" t="s">
        <v>167</v>
      </c>
      <c r="D35" s="153">
        <v>0</v>
      </c>
      <c r="E35" s="153">
        <v>0</v>
      </c>
      <c r="F35" s="153">
        <v>0</v>
      </c>
    </row>
    <row r="36" spans="2:6" ht="22.5" x14ac:dyDescent="0.2">
      <c r="B36" s="16">
        <v>23</v>
      </c>
      <c r="C36" s="38" t="s">
        <v>201</v>
      </c>
      <c r="D36" s="153">
        <v>0</v>
      </c>
      <c r="E36" s="153">
        <v>0</v>
      </c>
      <c r="F36" s="153">
        <v>0</v>
      </c>
    </row>
    <row r="37" spans="2:6" x14ac:dyDescent="0.2">
      <c r="B37" s="16">
        <v>24</v>
      </c>
      <c r="C37" s="38" t="s">
        <v>353</v>
      </c>
      <c r="D37" s="153">
        <v>311054732.25</v>
      </c>
      <c r="E37" s="153">
        <v>210661774.03999999</v>
      </c>
      <c r="F37" s="153">
        <v>24884378.580000002</v>
      </c>
    </row>
    <row r="38" spans="2:6" x14ac:dyDescent="0.2">
      <c r="B38" s="16" t="s">
        <v>210</v>
      </c>
      <c r="C38" s="38" t="s">
        <v>202</v>
      </c>
      <c r="D38" s="153">
        <v>0</v>
      </c>
      <c r="E38" s="153">
        <v>0</v>
      </c>
      <c r="F38" s="153">
        <v>0</v>
      </c>
    </row>
    <row r="39" spans="2:6" ht="22.5" x14ac:dyDescent="0.2">
      <c r="B39" s="16">
        <v>25</v>
      </c>
      <c r="C39" s="38" t="s">
        <v>203</v>
      </c>
      <c r="D39" s="153">
        <v>3445192.6750000003</v>
      </c>
      <c r="E39" s="153">
        <v>0</v>
      </c>
      <c r="F39" s="153">
        <v>275615.41400000005</v>
      </c>
    </row>
    <row r="40" spans="2:6" x14ac:dyDescent="0.2">
      <c r="B40" s="16">
        <v>26</v>
      </c>
      <c r="C40" s="38" t="s">
        <v>204</v>
      </c>
      <c r="D40" s="153">
        <v>0</v>
      </c>
      <c r="E40" s="153">
        <v>0</v>
      </c>
      <c r="F40" s="35"/>
    </row>
    <row r="41" spans="2:6" ht="22.5" x14ac:dyDescent="0.2">
      <c r="B41" s="16">
        <v>27</v>
      </c>
      <c r="C41" s="38" t="s">
        <v>205</v>
      </c>
      <c r="D41" s="153">
        <v>0</v>
      </c>
      <c r="E41" s="153">
        <v>0</v>
      </c>
      <c r="F41" s="35"/>
    </row>
    <row r="42" spans="2:6" ht="22.5" x14ac:dyDescent="0.2">
      <c r="B42" s="16">
        <v>28</v>
      </c>
      <c r="C42" s="38" t="s">
        <v>206</v>
      </c>
      <c r="D42" s="153">
        <v>0</v>
      </c>
      <c r="E42" s="153">
        <v>0</v>
      </c>
      <c r="F42" s="35"/>
    </row>
    <row r="43" spans="2:6" x14ac:dyDescent="0.2">
      <c r="B43" s="33">
        <v>29</v>
      </c>
      <c r="C43" s="32" t="s">
        <v>354</v>
      </c>
      <c r="D43" s="154">
        <v>647479695.76999998</v>
      </c>
      <c r="E43" s="154">
        <v>545303934.61000001</v>
      </c>
      <c r="F43" s="31">
        <v>51798375.661600001</v>
      </c>
    </row>
    <row r="45" spans="2:6" ht="11.25" customHeight="1" x14ac:dyDescent="0.2">
      <c r="B45" s="238" t="s">
        <v>351</v>
      </c>
      <c r="C45" s="238"/>
    </row>
  </sheetData>
  <mergeCells count="2">
    <mergeCell ref="B45:C45"/>
    <mergeCell ref="D4:E4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1D95D-757D-4032-8915-5662FF6E8952}">
  <sheetPr codeName="Sheet7"/>
  <dimension ref="A2:E11"/>
  <sheetViews>
    <sheetView showGridLines="0" zoomScaleNormal="100" zoomScalePageLayoutView="60" workbookViewId="0"/>
  </sheetViews>
  <sheetFormatPr defaultColWidth="9.140625" defaultRowHeight="11.25" outlineLevelRow="1" x14ac:dyDescent="0.2"/>
  <cols>
    <col min="1" max="1" width="4" style="112" customWidth="1"/>
    <col min="2" max="2" width="7" style="2" customWidth="1"/>
    <col min="3" max="3" width="63.5703125" style="2" customWidth="1"/>
    <col min="4" max="4" width="10.42578125" style="2" customWidth="1"/>
    <col min="5" max="16384" width="9.140625" style="2"/>
  </cols>
  <sheetData>
    <row r="2" spans="2:5" s="9" customFormat="1" ht="15" customHeight="1" x14ac:dyDescent="0.2">
      <c r="B2" s="1" t="s">
        <v>211</v>
      </c>
      <c r="D2" s="2"/>
      <c r="E2" s="2"/>
    </row>
    <row r="4" spans="2:5" s="9" customFormat="1" x14ac:dyDescent="0.2">
      <c r="B4" s="2"/>
      <c r="D4" s="223">
        <v>46022</v>
      </c>
    </row>
    <row r="5" spans="2:5" x14ac:dyDescent="0.2">
      <c r="B5" s="12">
        <v>1</v>
      </c>
      <c r="C5" s="13" t="s">
        <v>348</v>
      </c>
      <c r="D5" s="14">
        <v>24884378.579999998</v>
      </c>
    </row>
    <row r="6" spans="2:5" ht="22.5" x14ac:dyDescent="0.2">
      <c r="B6" s="12" t="s">
        <v>213</v>
      </c>
      <c r="C6" s="11" t="s">
        <v>212</v>
      </c>
      <c r="D6" s="153">
        <v>0</v>
      </c>
    </row>
    <row r="7" spans="2:5" hidden="1" outlineLevel="1" x14ac:dyDescent="0.2">
      <c r="B7" s="12">
        <v>2</v>
      </c>
      <c r="C7" s="156" t="s">
        <v>178</v>
      </c>
      <c r="D7" s="35"/>
    </row>
    <row r="8" spans="2:5" collapsed="1" x14ac:dyDescent="0.2">
      <c r="B8" s="12">
        <v>3</v>
      </c>
      <c r="C8" s="155" t="s">
        <v>349</v>
      </c>
      <c r="D8" s="14">
        <v>24884378.579999998</v>
      </c>
    </row>
    <row r="9" spans="2:5" x14ac:dyDescent="0.2">
      <c r="B9" s="15">
        <v>4</v>
      </c>
      <c r="C9" s="13" t="s">
        <v>350</v>
      </c>
      <c r="D9" s="14">
        <v>311054732.25</v>
      </c>
    </row>
    <row r="11" spans="2:5" ht="11.25" customHeight="1" x14ac:dyDescent="0.2">
      <c r="B11" s="238" t="s">
        <v>351</v>
      </c>
      <c r="C11" s="238"/>
    </row>
  </sheetData>
  <mergeCells count="1">
    <mergeCell ref="B11:C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1200" r:id="rId1"/>
  <headerFooter>
    <oddHeader>&amp;CPT
Anexo XXXI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23EB-B620-4A3F-BD9E-94A48E9B3DB3}">
  <sheetPr codeName="Sheet9"/>
  <dimension ref="B2:K7"/>
  <sheetViews>
    <sheetView showGridLines="0" workbookViewId="0"/>
  </sheetViews>
  <sheetFormatPr defaultColWidth="9.140625" defaultRowHeight="11.25" x14ac:dyDescent="0.2"/>
  <cols>
    <col min="1" max="1" width="4" style="2" customWidth="1"/>
    <col min="2" max="2" width="40.5703125" style="2" bestFit="1" customWidth="1"/>
    <col min="3" max="3" width="10.85546875" style="2" customWidth="1"/>
    <col min="4" max="5" width="9.140625" style="2"/>
    <col min="6" max="6" width="12.140625" style="2" customWidth="1"/>
    <col min="7" max="7" width="10" style="2" bestFit="1" customWidth="1"/>
    <col min="8" max="8" width="11.140625" style="2" customWidth="1"/>
    <col min="9" max="9" width="12.7109375" style="2" customWidth="1"/>
    <col min="10" max="10" width="12.85546875" style="2" customWidth="1"/>
    <col min="11" max="11" width="34.28515625" style="2" customWidth="1"/>
    <col min="12" max="16384" width="9.140625" style="2"/>
  </cols>
  <sheetData>
    <row r="2" spans="2:11" x14ac:dyDescent="0.2">
      <c r="B2" s="80" t="s">
        <v>214</v>
      </c>
    </row>
    <row r="4" spans="2:11" x14ac:dyDescent="0.2">
      <c r="C4" s="256" t="s">
        <v>108</v>
      </c>
      <c r="D4" s="257" t="s">
        <v>105</v>
      </c>
      <c r="E4" s="257"/>
      <c r="F4" s="257"/>
      <c r="G4" s="257"/>
      <c r="H4" s="256" t="s">
        <v>112</v>
      </c>
      <c r="I4" s="257" t="s">
        <v>115</v>
      </c>
      <c r="J4" s="257"/>
      <c r="K4" s="258" t="s">
        <v>116</v>
      </c>
    </row>
    <row r="5" spans="2:11" ht="22.5" x14ac:dyDescent="0.2">
      <c r="C5" s="256"/>
      <c r="D5" s="103" t="s">
        <v>52</v>
      </c>
      <c r="E5" s="103" t="s">
        <v>109</v>
      </c>
      <c r="F5" s="104" t="s">
        <v>110</v>
      </c>
      <c r="G5" s="103" t="s">
        <v>111</v>
      </c>
      <c r="H5" s="256"/>
      <c r="I5" s="104" t="s">
        <v>113</v>
      </c>
      <c r="J5" s="104" t="s">
        <v>114</v>
      </c>
      <c r="K5" s="258"/>
    </row>
    <row r="6" spans="2:11" x14ac:dyDescent="0.2">
      <c r="B6" s="106" t="s">
        <v>170</v>
      </c>
      <c r="C6" s="108">
        <v>191756</v>
      </c>
      <c r="D6" s="108">
        <v>50870</v>
      </c>
      <c r="E6" s="107" t="s">
        <v>100</v>
      </c>
      <c r="F6" s="107" t="s">
        <v>100</v>
      </c>
      <c r="G6" s="107" t="s">
        <v>100</v>
      </c>
      <c r="H6" s="110">
        <v>242626</v>
      </c>
      <c r="I6" s="107" t="s">
        <v>100</v>
      </c>
      <c r="J6" s="107" t="s">
        <v>100</v>
      </c>
      <c r="K6" s="107" t="s">
        <v>100</v>
      </c>
    </row>
    <row r="7" spans="2:11" x14ac:dyDescent="0.2">
      <c r="B7" s="105" t="s">
        <v>171</v>
      </c>
      <c r="C7" s="109">
        <v>864937</v>
      </c>
      <c r="D7" s="109">
        <v>194138</v>
      </c>
      <c r="E7" s="107" t="s">
        <v>100</v>
      </c>
      <c r="F7" s="107" t="s">
        <v>100</v>
      </c>
      <c r="G7" s="107" t="s">
        <v>100</v>
      </c>
      <c r="H7" s="110">
        <v>1059075</v>
      </c>
      <c r="I7" s="107" t="s">
        <v>100</v>
      </c>
      <c r="J7" s="107" t="s">
        <v>100</v>
      </c>
      <c r="K7" s="107" t="s">
        <v>100</v>
      </c>
    </row>
  </sheetData>
  <mergeCells count="5">
    <mergeCell ref="C4:C5"/>
    <mergeCell ref="D4:G4"/>
    <mergeCell ref="H4:H5"/>
    <mergeCell ref="I4:J4"/>
    <mergeCell ref="K4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C223-AA44-4A0B-8EC1-42E7992F875D}">
  <sheetPr codeName="Sheet11">
    <pageSetUpPr fitToPage="1"/>
  </sheetPr>
  <dimension ref="A2:I27"/>
  <sheetViews>
    <sheetView showGridLines="0" zoomScaleNormal="100" zoomScalePageLayoutView="80" workbookViewId="0"/>
  </sheetViews>
  <sheetFormatPr defaultColWidth="9.140625" defaultRowHeight="11.25" x14ac:dyDescent="0.2"/>
  <cols>
    <col min="1" max="1" width="4" style="18" customWidth="1"/>
    <col min="2" max="3" width="9.5703125" style="18" customWidth="1"/>
    <col min="4" max="4" width="3.28515625" style="18" customWidth="1"/>
    <col min="5" max="5" width="37.7109375" style="18" customWidth="1"/>
    <col min="6" max="9" width="12.28515625" style="18" customWidth="1"/>
    <col min="10" max="16384" width="9.140625" style="18"/>
  </cols>
  <sheetData>
    <row r="2" spans="1:9" x14ac:dyDescent="0.2">
      <c r="B2" s="1" t="s">
        <v>215</v>
      </c>
      <c r="C2" s="45"/>
      <c r="F2" s="56"/>
    </row>
    <row r="3" spans="1:9" x14ac:dyDescent="0.2">
      <c r="F3" s="44"/>
      <c r="G3" s="44"/>
      <c r="H3" s="44"/>
      <c r="I3" s="45"/>
    </row>
    <row r="4" spans="1:9" ht="47.25" customHeight="1" x14ac:dyDescent="0.2">
      <c r="C4" s="259"/>
      <c r="D4" s="259"/>
      <c r="E4" s="259"/>
      <c r="F4" s="16" t="s">
        <v>4</v>
      </c>
      <c r="G4" s="16" t="s">
        <v>5</v>
      </c>
      <c r="H4" s="16" t="s">
        <v>6</v>
      </c>
      <c r="I4" s="16" t="s">
        <v>7</v>
      </c>
    </row>
    <row r="5" spans="1:9" x14ac:dyDescent="0.2">
      <c r="A5" s="47"/>
      <c r="B5" s="30">
        <v>1</v>
      </c>
      <c r="C5" s="260" t="s">
        <v>8</v>
      </c>
      <c r="D5" s="261"/>
      <c r="E5" s="57" t="s">
        <v>9</v>
      </c>
      <c r="F5" s="49">
        <v>2</v>
      </c>
      <c r="G5" s="50">
        <v>2</v>
      </c>
      <c r="H5" s="49" t="s">
        <v>100</v>
      </c>
      <c r="I5" s="49">
        <v>14</v>
      </c>
    </row>
    <row r="6" spans="1:9" x14ac:dyDescent="0.2">
      <c r="B6" s="55">
        <v>2</v>
      </c>
      <c r="C6" s="262"/>
      <c r="D6" s="263"/>
      <c r="E6" s="58" t="s">
        <v>10</v>
      </c>
      <c r="F6" s="157" t="s">
        <v>100</v>
      </c>
      <c r="G6" s="158">
        <v>531168</v>
      </c>
      <c r="H6" s="157" t="s">
        <v>100</v>
      </c>
      <c r="I6" s="159">
        <v>1116692.6000000001</v>
      </c>
    </row>
    <row r="7" spans="1:9" x14ac:dyDescent="0.2">
      <c r="B7" s="30">
        <v>3</v>
      </c>
      <c r="C7" s="262"/>
      <c r="D7" s="263"/>
      <c r="E7" s="59" t="s">
        <v>11</v>
      </c>
      <c r="F7" s="49" t="s">
        <v>100</v>
      </c>
      <c r="G7" s="52">
        <v>531168</v>
      </c>
      <c r="H7" s="49" t="s">
        <v>100</v>
      </c>
      <c r="I7" s="52">
        <v>1116692.6000000001</v>
      </c>
    </row>
    <row r="8" spans="1:9" x14ac:dyDescent="0.2">
      <c r="B8" s="30">
        <v>4</v>
      </c>
      <c r="C8" s="262"/>
      <c r="D8" s="263"/>
      <c r="E8" s="59" t="s">
        <v>12</v>
      </c>
      <c r="F8" s="53"/>
      <c r="G8" s="53"/>
      <c r="H8" s="53"/>
      <c r="I8" s="53"/>
    </row>
    <row r="9" spans="1:9" ht="22.5" x14ac:dyDescent="0.2">
      <c r="B9" s="30" t="s">
        <v>13</v>
      </c>
      <c r="C9" s="262"/>
      <c r="D9" s="263"/>
      <c r="E9" s="60" t="s">
        <v>14</v>
      </c>
      <c r="F9" s="48"/>
      <c r="G9" s="48"/>
      <c r="H9" s="48"/>
      <c r="I9" s="48"/>
    </row>
    <row r="10" spans="1:9" ht="22.5" x14ac:dyDescent="0.2">
      <c r="B10" s="30">
        <v>5</v>
      </c>
      <c r="C10" s="262"/>
      <c r="D10" s="263"/>
      <c r="E10" s="60" t="s">
        <v>15</v>
      </c>
      <c r="F10" s="48"/>
      <c r="G10" s="48"/>
      <c r="H10" s="48"/>
      <c r="I10" s="48"/>
    </row>
    <row r="11" spans="1:9" x14ac:dyDescent="0.2">
      <c r="B11" s="30" t="s">
        <v>16</v>
      </c>
      <c r="C11" s="262"/>
      <c r="D11" s="263"/>
      <c r="E11" s="59" t="s">
        <v>17</v>
      </c>
      <c r="F11" s="48"/>
      <c r="G11" s="48"/>
      <c r="H11" s="48"/>
      <c r="I11" s="48"/>
    </row>
    <row r="12" spans="1:9" x14ac:dyDescent="0.2">
      <c r="B12" s="30">
        <v>6</v>
      </c>
      <c r="C12" s="262"/>
      <c r="D12" s="263"/>
      <c r="E12" s="59" t="s">
        <v>12</v>
      </c>
      <c r="F12" s="53"/>
      <c r="G12" s="53"/>
      <c r="H12" s="53"/>
      <c r="I12" s="53"/>
    </row>
    <row r="13" spans="1:9" x14ac:dyDescent="0.2">
      <c r="B13" s="30">
        <v>7</v>
      </c>
      <c r="C13" s="262"/>
      <c r="D13" s="263"/>
      <c r="E13" s="59" t="s">
        <v>18</v>
      </c>
      <c r="F13" s="48"/>
      <c r="G13" s="48"/>
      <c r="H13" s="48"/>
      <c r="I13" s="48"/>
    </row>
    <row r="14" spans="1:9" x14ac:dyDescent="0.2">
      <c r="B14" s="30">
        <v>8</v>
      </c>
      <c r="C14" s="264"/>
      <c r="D14" s="265"/>
      <c r="E14" s="59" t="s">
        <v>12</v>
      </c>
      <c r="F14" s="53"/>
      <c r="G14" s="53"/>
      <c r="H14" s="53"/>
      <c r="I14" s="53"/>
    </row>
    <row r="15" spans="1:9" x14ac:dyDescent="0.2">
      <c r="B15" s="30">
        <v>9</v>
      </c>
      <c r="C15" s="266" t="s">
        <v>19</v>
      </c>
      <c r="D15" s="266"/>
      <c r="E15" s="57" t="s">
        <v>20</v>
      </c>
      <c r="F15" s="48"/>
      <c r="G15" s="48"/>
      <c r="H15" s="48"/>
      <c r="I15" s="48"/>
    </row>
    <row r="16" spans="1:9" x14ac:dyDescent="0.2">
      <c r="B16" s="55">
        <v>10</v>
      </c>
      <c r="C16" s="266"/>
      <c r="D16" s="266"/>
      <c r="E16" s="58" t="s">
        <v>21</v>
      </c>
      <c r="F16" s="160" t="s">
        <v>100</v>
      </c>
      <c r="G16" s="159">
        <v>90000</v>
      </c>
      <c r="H16" s="160" t="s">
        <v>100</v>
      </c>
      <c r="I16" s="159">
        <v>245008</v>
      </c>
    </row>
    <row r="17" spans="2:9" x14ac:dyDescent="0.2">
      <c r="B17" s="30">
        <v>11</v>
      </c>
      <c r="C17" s="266"/>
      <c r="D17" s="266"/>
      <c r="E17" s="59" t="s">
        <v>11</v>
      </c>
      <c r="F17" s="161" t="s">
        <v>100</v>
      </c>
      <c r="G17" s="52">
        <v>90000</v>
      </c>
      <c r="H17" s="161" t="s">
        <v>100</v>
      </c>
      <c r="I17" s="52">
        <v>245008</v>
      </c>
    </row>
    <row r="18" spans="2:9" x14ac:dyDescent="0.2">
      <c r="B18" s="30">
        <v>12</v>
      </c>
      <c r="C18" s="266"/>
      <c r="D18" s="266"/>
      <c r="E18" s="59" t="s">
        <v>22</v>
      </c>
      <c r="F18" s="48"/>
      <c r="G18" s="48"/>
      <c r="H18" s="48"/>
      <c r="I18" s="48"/>
    </row>
    <row r="19" spans="2:9" ht="22.5" x14ac:dyDescent="0.2">
      <c r="B19" s="30" t="s">
        <v>23</v>
      </c>
      <c r="C19" s="266"/>
      <c r="D19" s="266"/>
      <c r="E19" s="60" t="s">
        <v>14</v>
      </c>
      <c r="F19" s="48"/>
      <c r="G19" s="48"/>
      <c r="H19" s="48"/>
      <c r="I19" s="48"/>
    </row>
    <row r="20" spans="2:9" x14ac:dyDescent="0.2">
      <c r="B20" s="30" t="s">
        <v>24</v>
      </c>
      <c r="C20" s="266"/>
      <c r="D20" s="266"/>
      <c r="E20" s="59" t="s">
        <v>22</v>
      </c>
      <c r="F20" s="48"/>
      <c r="G20" s="48"/>
      <c r="H20" s="48"/>
      <c r="I20" s="48"/>
    </row>
    <row r="21" spans="2:9" ht="22.5" x14ac:dyDescent="0.2">
      <c r="B21" s="30" t="s">
        <v>25</v>
      </c>
      <c r="C21" s="266"/>
      <c r="D21" s="266"/>
      <c r="E21" s="60" t="s">
        <v>15</v>
      </c>
      <c r="F21" s="48"/>
      <c r="G21" s="48"/>
      <c r="H21" s="48"/>
      <c r="I21" s="48"/>
    </row>
    <row r="22" spans="2:9" x14ac:dyDescent="0.2">
      <c r="B22" s="30" t="s">
        <v>26</v>
      </c>
      <c r="C22" s="266"/>
      <c r="D22" s="266"/>
      <c r="E22" s="59" t="s">
        <v>22</v>
      </c>
      <c r="F22" s="48"/>
      <c r="G22" s="48"/>
      <c r="H22" s="48"/>
      <c r="I22" s="48"/>
    </row>
    <row r="23" spans="2:9" x14ac:dyDescent="0.2">
      <c r="B23" s="30" t="s">
        <v>27</v>
      </c>
      <c r="C23" s="266"/>
      <c r="D23" s="266"/>
      <c r="E23" s="59" t="s">
        <v>17</v>
      </c>
      <c r="F23" s="48"/>
      <c r="G23" s="48"/>
      <c r="H23" s="48"/>
      <c r="I23" s="48"/>
    </row>
    <row r="24" spans="2:9" x14ac:dyDescent="0.2">
      <c r="B24" s="30" t="s">
        <v>28</v>
      </c>
      <c r="C24" s="266"/>
      <c r="D24" s="266"/>
      <c r="E24" s="59" t="s">
        <v>22</v>
      </c>
      <c r="F24" s="48"/>
      <c r="G24" s="48"/>
      <c r="H24" s="48"/>
      <c r="I24" s="48"/>
    </row>
    <row r="25" spans="2:9" x14ac:dyDescent="0.2">
      <c r="B25" s="30">
        <v>15</v>
      </c>
      <c r="C25" s="266"/>
      <c r="D25" s="266"/>
      <c r="E25" s="59" t="s">
        <v>18</v>
      </c>
      <c r="F25" s="48"/>
      <c r="G25" s="48"/>
      <c r="H25" s="48"/>
      <c r="I25" s="48"/>
    </row>
    <row r="26" spans="2:9" x14ac:dyDescent="0.2">
      <c r="B26" s="30">
        <v>16</v>
      </c>
      <c r="C26" s="266"/>
      <c r="D26" s="266"/>
      <c r="E26" s="59" t="s">
        <v>22</v>
      </c>
      <c r="F26" s="48"/>
      <c r="G26" s="48"/>
      <c r="H26" s="48"/>
      <c r="I26" s="48"/>
    </row>
    <row r="27" spans="2:9" x14ac:dyDescent="0.2">
      <c r="B27" s="55">
        <v>17</v>
      </c>
      <c r="C27" s="267" t="s">
        <v>29</v>
      </c>
      <c r="D27" s="267"/>
      <c r="E27" s="267"/>
      <c r="F27" s="160" t="s">
        <v>100</v>
      </c>
      <c r="G27" s="159">
        <f>+G6+G16</f>
        <v>621168</v>
      </c>
      <c r="H27" s="160" t="s">
        <v>100</v>
      </c>
      <c r="I27" s="159">
        <v>1361700.6</v>
      </c>
    </row>
  </sheetData>
  <mergeCells count="4">
    <mergeCell ref="C4:E4"/>
    <mergeCell ref="C5:D14"/>
    <mergeCell ref="C15:D26"/>
    <mergeCell ref="C27:E27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cellComments="asDisplayed" r:id="rId1"/>
  <headerFooter>
    <oddHeader>&amp;CPT
Anexo XXXIII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Índice</vt:lpstr>
      <vt:lpstr>Tabela 1 - Indicadores de Risco</vt:lpstr>
      <vt:lpstr>Tabela 2 - EU LIQ1 2025</vt:lpstr>
      <vt:lpstr>Tabela 3 - EU LIQ2 2025</vt:lpstr>
      <vt:lpstr>Tabela 4 - EU KM1 2025</vt:lpstr>
      <vt:lpstr>Tabela 5 - EU OV1 2025</vt:lpstr>
      <vt:lpstr>Tabela 6 - EU OR3 2025</vt:lpstr>
      <vt:lpstr>Tabela 7 - Remunerações 2025</vt:lpstr>
      <vt:lpstr>Tabela 8 - REM1 2025</vt:lpstr>
      <vt:lpstr>Tabela 9 REM3 2025</vt:lpstr>
      <vt:lpstr>Tabela 10 - REM5 2025</vt:lpstr>
      <vt:lpstr>Tabela 11 - REM2 2025</vt:lpstr>
      <vt:lpstr>Tabela 12 - REM4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Portilheiro</dc:creator>
  <cp:lastModifiedBy>Teresa Monteiro</cp:lastModifiedBy>
  <cp:lastPrinted>2024-04-12T17:29:00Z</cp:lastPrinted>
  <dcterms:created xsi:type="dcterms:W3CDTF">2022-09-30T08:58:53Z</dcterms:created>
  <dcterms:modified xsi:type="dcterms:W3CDTF">2026-05-27T11:11:48Z</dcterms:modified>
</cp:coreProperties>
</file>